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13b37c5404cc42/Documents/BOA 2026/Register/"/>
    </mc:Choice>
  </mc:AlternateContent>
  <xr:revisionPtr revIDLastSave="10" documentId="8_{A119855A-7D4B-4196-99E3-98729B3390D2}" xr6:coauthVersionLast="47" xr6:coauthVersionMax="47" xr10:uidLastSave="{E277C9A8-2049-455B-A66B-88C67532FE31}"/>
  <bookViews>
    <workbookView xWindow="-28920" yWindow="630" windowWidth="29040" windowHeight="15720" xr2:uid="{29E2FC4E-0F82-4FDE-9C9A-757D5B284BB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6" i="1" l="1"/>
  <c r="D166" i="1"/>
  <c r="D109" i="1"/>
  <c r="D17" i="1"/>
  <c r="D25" i="1"/>
  <c r="D311" i="1"/>
  <c r="D108" i="1"/>
  <c r="D20" i="1"/>
  <c r="D301" i="1"/>
  <c r="D195" i="1"/>
  <c r="D459" i="1"/>
  <c r="E106" i="1"/>
  <c r="D106" i="1"/>
  <c r="D53" i="1"/>
  <c r="E168" i="1"/>
  <c r="D168" i="1"/>
  <c r="D23" i="1"/>
  <c r="D6" i="1"/>
  <c r="D359" i="1"/>
  <c r="E11" i="1"/>
  <c r="D11" i="1"/>
  <c r="E7" i="1"/>
  <c r="D7" i="1"/>
  <c r="E78" i="1"/>
  <c r="D78" i="1"/>
  <c r="D369" i="1"/>
  <c r="D384" i="1"/>
  <c r="D375" i="1"/>
  <c r="D52" i="1"/>
  <c r="D265" i="1"/>
  <c r="E147" i="1"/>
  <c r="D147" i="1"/>
  <c r="D112" i="1"/>
  <c r="D243" i="1"/>
  <c r="E291" i="1"/>
  <c r="D291" i="1"/>
  <c r="E30" i="1"/>
  <c r="D30" i="1"/>
  <c r="D360" i="1"/>
  <c r="E136" i="1"/>
  <c r="D136" i="1"/>
  <c r="D212" i="1"/>
  <c r="D113" i="1"/>
  <c r="D201" i="1"/>
  <c r="E123" i="1"/>
  <c r="D123" i="1"/>
  <c r="D439" i="1"/>
  <c r="E62" i="1"/>
  <c r="D62" i="1"/>
  <c r="D298" i="1"/>
  <c r="D241" i="1"/>
  <c r="E358" i="1"/>
  <c r="D408" i="1"/>
  <c r="D115" i="1"/>
  <c r="D293" i="1"/>
  <c r="E222" i="1"/>
  <c r="D222" i="1"/>
  <c r="E410" i="1"/>
  <c r="D410" i="1"/>
  <c r="D244" i="1"/>
  <c r="C244" i="1"/>
  <c r="D34" i="1"/>
  <c r="C34" i="1"/>
  <c r="D409" i="1"/>
  <c r="C409" i="1"/>
  <c r="D339" i="1"/>
  <c r="C339" i="1"/>
  <c r="E70" i="1"/>
  <c r="D70" i="1"/>
  <c r="C70" i="1"/>
  <c r="E9" i="1"/>
  <c r="D9" i="1"/>
  <c r="C9" i="1"/>
  <c r="D216" i="1"/>
  <c r="C216" i="1"/>
  <c r="E149" i="1"/>
  <c r="D149" i="1"/>
  <c r="C149" i="1"/>
  <c r="D396" i="1"/>
  <c r="C396" i="1"/>
  <c r="E247" i="1"/>
  <c r="D247" i="1"/>
  <c r="C247" i="1"/>
  <c r="D190" i="1"/>
  <c r="C190" i="1"/>
  <c r="D105" i="1"/>
  <c r="C105" i="1"/>
  <c r="E221" i="1"/>
  <c r="D221" i="1"/>
  <c r="C221" i="1"/>
  <c r="E10" i="1"/>
  <c r="D10" i="1"/>
  <c r="C10" i="1"/>
  <c r="D317" i="1"/>
  <c r="C317" i="1"/>
  <c r="D117" i="1"/>
  <c r="C117" i="1"/>
  <c r="E324" i="1"/>
  <c r="D324" i="1"/>
  <c r="C324" i="1"/>
  <c r="D8" i="1"/>
  <c r="C8" i="1"/>
  <c r="D387" i="1"/>
  <c r="C387" i="1"/>
  <c r="D328" i="1"/>
  <c r="C328" i="1"/>
  <c r="D286" i="1"/>
  <c r="C286" i="1"/>
  <c r="D157" i="1"/>
  <c r="C157" i="1"/>
  <c r="D275" i="1"/>
  <c r="C275" i="1"/>
  <c r="D193" i="1"/>
  <c r="C193" i="1"/>
  <c r="D363" i="1"/>
  <c r="C363" i="1"/>
  <c r="D440" i="1"/>
  <c r="C440" i="1"/>
  <c r="E44" i="1"/>
  <c r="D44" i="1"/>
  <c r="C44" i="1"/>
  <c r="E393" i="1"/>
  <c r="D393" i="1"/>
  <c r="C393" i="1"/>
  <c r="D240" i="1"/>
  <c r="C240" i="1"/>
  <c r="D246" i="1"/>
  <c r="C246" i="1"/>
  <c r="D380" i="1"/>
  <c r="C380" i="1"/>
  <c r="E283" i="1"/>
  <c r="D283" i="1"/>
  <c r="C283" i="1"/>
  <c r="D438" i="1"/>
  <c r="C438" i="1"/>
  <c r="E102" i="1"/>
  <c r="D102" i="1"/>
  <c r="C102" i="1"/>
  <c r="E97" i="1"/>
  <c r="D97" i="1"/>
  <c r="C97" i="1"/>
  <c r="E226" i="1"/>
  <c r="D226" i="1"/>
  <c r="C226" i="1"/>
  <c r="E432" i="1"/>
  <c r="D432" i="1"/>
  <c r="C432" i="1"/>
  <c r="E260" i="1"/>
  <c r="D260" i="1"/>
  <c r="C260" i="1"/>
  <c r="D436" i="1"/>
  <c r="C436" i="1"/>
  <c r="D346" i="1"/>
  <c r="C346" i="1"/>
  <c r="E61" i="1"/>
  <c r="D61" i="1"/>
  <c r="C61" i="1"/>
  <c r="D27" i="1"/>
  <c r="C27" i="1"/>
  <c r="D224" i="1"/>
  <c r="C224" i="1"/>
  <c r="E348" i="1"/>
  <c r="D348" i="1"/>
  <c r="C348" i="1"/>
  <c r="D264" i="1"/>
  <c r="C264" i="1"/>
  <c r="D447" i="1"/>
  <c r="C447" i="1"/>
  <c r="D381" i="1"/>
  <c r="C381" i="1"/>
  <c r="E21" i="1"/>
  <c r="D21" i="1"/>
  <c r="C21" i="1"/>
  <c r="E126" i="1"/>
  <c r="D126" i="1"/>
  <c r="C126" i="1"/>
  <c r="E121" i="1"/>
  <c r="D121" i="1"/>
  <c r="C121" i="1"/>
  <c r="D422" i="1"/>
  <c r="C422" i="1"/>
  <c r="E49" i="1"/>
  <c r="D49" i="1"/>
  <c r="C49" i="1"/>
  <c r="D184" i="1"/>
  <c r="E230" i="1"/>
  <c r="D230" i="1"/>
  <c r="C230" i="1"/>
  <c r="E287" i="1"/>
  <c r="D287" i="1"/>
  <c r="E405" i="1"/>
  <c r="D405" i="1"/>
  <c r="C405" i="1"/>
  <c r="D347" i="1"/>
  <c r="C347" i="1"/>
  <c r="E420" i="1"/>
  <c r="D420" i="1"/>
  <c r="C420" i="1"/>
  <c r="D249" i="1"/>
  <c r="C249" i="1"/>
  <c r="E127" i="1"/>
  <c r="D127" i="1"/>
  <c r="C127" i="1"/>
  <c r="D417" i="1"/>
  <c r="C417" i="1"/>
  <c r="D389" i="1"/>
  <c r="C389" i="1"/>
  <c r="E93" i="1"/>
  <c r="D93" i="1"/>
  <c r="C93" i="1"/>
  <c r="E91" i="1"/>
  <c r="D91" i="1"/>
  <c r="C91" i="1"/>
  <c r="E350" i="1"/>
  <c r="D350" i="1"/>
  <c r="C350" i="1"/>
  <c r="D272" i="1"/>
  <c r="C272" i="1"/>
  <c r="D79" i="1"/>
  <c r="C79" i="1"/>
  <c r="E175" i="1"/>
  <c r="D175" i="1"/>
  <c r="C175" i="1"/>
  <c r="D170" i="1"/>
  <c r="C170" i="1"/>
  <c r="D284" i="1"/>
  <c r="C284" i="1"/>
  <c r="D173" i="1"/>
  <c r="C173" i="1"/>
  <c r="D394" i="1"/>
  <c r="C394" i="1"/>
  <c r="E441" i="1"/>
  <c r="D441" i="1"/>
  <c r="C441" i="1"/>
  <c r="D5" i="1"/>
  <c r="C5" i="1"/>
  <c r="D327" i="1"/>
  <c r="C327" i="1"/>
  <c r="E386" i="1"/>
  <c r="D386" i="1"/>
  <c r="C386" i="1"/>
  <c r="D451" i="1"/>
  <c r="C451" i="1"/>
  <c r="D133" i="1"/>
  <c r="C133" i="1"/>
  <c r="E344" i="1"/>
  <c r="D344" i="1"/>
  <c r="C344" i="1"/>
  <c r="E28" i="1"/>
  <c r="D28" i="1"/>
  <c r="C28" i="1"/>
  <c r="E68" i="1"/>
  <c r="D68" i="1"/>
  <c r="C68" i="1"/>
  <c r="D202" i="1"/>
  <c r="C202" i="1"/>
  <c r="E297" i="1"/>
  <c r="D297" i="1"/>
  <c r="C297" i="1"/>
  <c r="D429" i="1"/>
  <c r="C429" i="1"/>
  <c r="E141" i="1"/>
  <c r="D141" i="1"/>
  <c r="C141" i="1"/>
  <c r="D345" i="1"/>
  <c r="C345" i="1"/>
  <c r="D40" i="1"/>
  <c r="C40" i="1"/>
  <c r="D397" i="1"/>
  <c r="C397" i="1"/>
  <c r="D43" i="1"/>
  <c r="C43" i="1"/>
  <c r="E213" i="1"/>
  <c r="D213" i="1"/>
  <c r="C213" i="1"/>
  <c r="D437" i="1"/>
  <c r="C437" i="1"/>
  <c r="E67" i="1"/>
  <c r="D67" i="1"/>
  <c r="C67" i="1"/>
  <c r="D95" i="1"/>
  <c r="C95" i="1"/>
  <c r="D443" i="1"/>
  <c r="C443" i="1"/>
  <c r="D435" i="1"/>
  <c r="C435" i="1"/>
  <c r="E171" i="1"/>
  <c r="D171" i="1"/>
  <c r="C171" i="1"/>
  <c r="E63" i="1"/>
  <c r="D63" i="1"/>
  <c r="C63" i="1"/>
  <c r="D217" i="1"/>
  <c r="C217" i="1"/>
  <c r="D434" i="1"/>
  <c r="C434" i="1"/>
  <c r="E86" i="1"/>
  <c r="D86" i="1"/>
  <c r="C86" i="1"/>
  <c r="D385" i="1"/>
  <c r="C385" i="1"/>
  <c r="D181" i="1"/>
  <c r="C181" i="1"/>
  <c r="D104" i="1"/>
  <c r="C104" i="1"/>
  <c r="E323" i="1"/>
  <c r="D323" i="1"/>
  <c r="C323" i="1"/>
  <c r="E322" i="1"/>
  <c r="D322" i="1"/>
  <c r="C322" i="1"/>
  <c r="D315" i="1"/>
  <c r="C315" i="1"/>
  <c r="D194" i="1"/>
  <c r="C194" i="1"/>
  <c r="E334" i="1"/>
  <c r="D334" i="1"/>
  <c r="C334" i="1"/>
  <c r="E313" i="1"/>
  <c r="D313" i="1"/>
  <c r="C313" i="1"/>
  <c r="E14" i="1"/>
  <c r="D14" i="1"/>
  <c r="C14" i="1"/>
  <c r="E415" i="1"/>
  <c r="D415" i="1"/>
  <c r="C415" i="1"/>
  <c r="D71" i="1"/>
  <c r="C71" i="1"/>
  <c r="D189" i="1"/>
  <c r="C189" i="1"/>
  <c r="E207" i="1"/>
  <c r="D207" i="1"/>
  <c r="C207" i="1"/>
  <c r="D75" i="1"/>
  <c r="C75" i="1"/>
  <c r="D458" i="1"/>
  <c r="C458" i="1"/>
  <c r="E82" i="1"/>
  <c r="D82" i="1"/>
  <c r="C82" i="1"/>
  <c r="E238" i="1"/>
  <c r="D238" i="1"/>
  <c r="C238" i="1"/>
  <c r="D148" i="1"/>
  <c r="C148" i="1"/>
  <c r="E401" i="1"/>
  <c r="D401" i="1"/>
  <c r="C401" i="1"/>
  <c r="E306" i="1"/>
  <c r="D306" i="1"/>
  <c r="C306" i="1"/>
  <c r="D312" i="1"/>
  <c r="C312" i="1"/>
  <c r="E300" i="1"/>
  <c r="D300" i="1"/>
  <c r="C300" i="1"/>
  <c r="E24" i="1"/>
  <c r="D24" i="1"/>
  <c r="C24" i="1"/>
  <c r="E263" i="1"/>
  <c r="D263" i="1"/>
  <c r="C263" i="1"/>
  <c r="D452" i="1"/>
  <c r="C452" i="1"/>
  <c r="E433" i="1"/>
  <c r="D433" i="1"/>
  <c r="C433" i="1"/>
  <c r="D250" i="1"/>
  <c r="C250" i="1"/>
  <c r="D163" i="1"/>
  <c r="C163" i="1"/>
  <c r="E69" i="1"/>
  <c r="D69" i="1"/>
  <c r="C69" i="1"/>
  <c r="E88" i="1"/>
  <c r="D88" i="1"/>
  <c r="C88" i="1"/>
  <c r="E320" i="1"/>
  <c r="D320" i="1"/>
  <c r="C320" i="1"/>
  <c r="E341" i="1"/>
  <c r="D341" i="1"/>
  <c r="C341" i="1"/>
  <c r="D77" i="1"/>
  <c r="C77" i="1"/>
  <c r="D39" i="1"/>
  <c r="C39" i="1"/>
  <c r="E376" i="1"/>
  <c r="D376" i="1"/>
  <c r="C376" i="1"/>
  <c r="D425" i="1"/>
  <c r="C425" i="1"/>
  <c r="E125" i="1"/>
  <c r="D125" i="1"/>
  <c r="C125" i="1"/>
  <c r="E210" i="1"/>
  <c r="D210" i="1"/>
  <c r="C210" i="1"/>
  <c r="D446" i="1"/>
  <c r="C446" i="1"/>
  <c r="D423" i="1"/>
  <c r="C423" i="1"/>
  <c r="D268" i="1"/>
  <c r="C268" i="1"/>
  <c r="E370" i="1"/>
  <c r="D370" i="1"/>
  <c r="C370" i="1"/>
  <c r="E200" i="1"/>
  <c r="D200" i="1"/>
  <c r="C200" i="1"/>
  <c r="E259" i="1"/>
  <c r="D259" i="1"/>
  <c r="C259" i="1"/>
  <c r="D367" i="1"/>
  <c r="C367" i="1"/>
  <c r="E266" i="1"/>
  <c r="D266" i="1"/>
  <c r="C266" i="1"/>
  <c r="D309" i="1"/>
  <c r="C309" i="1"/>
  <c r="D403" i="1"/>
  <c r="C403" i="1"/>
  <c r="E130" i="1"/>
  <c r="D130" i="1"/>
  <c r="C130" i="1"/>
  <c r="E155" i="1"/>
  <c r="D155" i="1"/>
  <c r="C155" i="1"/>
  <c r="E267" i="1"/>
  <c r="D267" i="1"/>
  <c r="C267" i="1"/>
  <c r="E321" i="1"/>
  <c r="D321" i="1"/>
  <c r="C321" i="1"/>
  <c r="D225" i="1"/>
  <c r="C225" i="1"/>
  <c r="E229" i="1"/>
  <c r="D229" i="1"/>
  <c r="C229" i="1"/>
  <c r="D427" i="1"/>
  <c r="C427" i="1"/>
  <c r="E237" i="1"/>
  <c r="D237" i="1"/>
  <c r="C237" i="1"/>
  <c r="E258" i="1"/>
  <c r="D258" i="1"/>
  <c r="C258" i="1"/>
  <c r="D154" i="1"/>
  <c r="C154" i="1"/>
  <c r="D208" i="1"/>
  <c r="C208" i="1"/>
  <c r="D132" i="1"/>
  <c r="C132" i="1"/>
  <c r="E414" i="1"/>
  <c r="D414" i="1"/>
  <c r="C414" i="1"/>
  <c r="D362" i="1"/>
  <c r="C362" i="1"/>
  <c r="E219" i="1"/>
  <c r="D219" i="1"/>
  <c r="C219" i="1"/>
  <c r="D137" i="1"/>
  <c r="C137" i="1"/>
  <c r="D279" i="1"/>
  <c r="C279" i="1"/>
  <c r="D185" i="1"/>
  <c r="D325" i="1"/>
  <c r="C325" i="1"/>
  <c r="E239" i="1"/>
  <c r="D239" i="1"/>
  <c r="C239" i="1"/>
  <c r="D407" i="1"/>
  <c r="C407" i="1"/>
  <c r="D186" i="1"/>
  <c r="C186" i="1"/>
  <c r="D349" i="1"/>
  <c r="C349" i="1"/>
  <c r="E65" i="1"/>
  <c r="D65" i="1"/>
  <c r="C65" i="1"/>
  <c r="D120" i="1"/>
  <c r="C120" i="1"/>
  <c r="D84" i="1"/>
  <c r="C84" i="1"/>
  <c r="D273" i="1"/>
  <c r="C273" i="1"/>
  <c r="E448" i="1"/>
  <c r="D448" i="1"/>
  <c r="C448" i="1"/>
  <c r="D289" i="1"/>
  <c r="C289" i="1"/>
  <c r="D15" i="1"/>
  <c r="C15" i="1"/>
  <c r="D379" i="1"/>
  <c r="C379" i="1"/>
  <c r="D378" i="1"/>
  <c r="C378" i="1"/>
  <c r="E89" i="1"/>
  <c r="D89" i="1"/>
  <c r="C89" i="1"/>
  <c r="E111" i="1"/>
  <c r="D111" i="1"/>
  <c r="C111" i="1"/>
  <c r="E129" i="1"/>
  <c r="D129" i="1"/>
  <c r="C129" i="1"/>
  <c r="E178" i="1"/>
  <c r="D178" i="1"/>
  <c r="C178" i="1"/>
  <c r="E356" i="1"/>
  <c r="D356" i="1"/>
  <c r="C356" i="1"/>
  <c r="D191" i="1"/>
  <c r="C191" i="1"/>
  <c r="D395" i="1"/>
  <c r="C395" i="1"/>
  <c r="D406" i="1"/>
  <c r="C406" i="1"/>
  <c r="D308" i="1"/>
  <c r="C308" i="1"/>
  <c r="D444" i="1"/>
  <c r="C444" i="1"/>
  <c r="E419" i="1"/>
  <c r="D419" i="1"/>
  <c r="C419" i="1"/>
  <c r="D232" i="1"/>
  <c r="C232" i="1"/>
  <c r="D330" i="1"/>
  <c r="C330" i="1"/>
  <c r="E319" i="1"/>
  <c r="D319" i="1"/>
  <c r="C319" i="1"/>
  <c r="D383" i="1"/>
  <c r="C383" i="1"/>
  <c r="E351" i="1"/>
  <c r="D351" i="1"/>
  <c r="C351" i="1"/>
  <c r="D47" i="1"/>
  <c r="C47" i="1"/>
  <c r="D418" i="1"/>
  <c r="C418" i="1"/>
  <c r="D48" i="1"/>
  <c r="C48" i="1"/>
  <c r="D372" i="1"/>
  <c r="C372" i="1"/>
  <c r="E318" i="1"/>
  <c r="D318" i="1"/>
  <c r="C318" i="1"/>
  <c r="E167" i="1"/>
  <c r="D167" i="1"/>
  <c r="C167" i="1"/>
  <c r="E99" i="1"/>
  <c r="D99" i="1"/>
  <c r="C99" i="1"/>
  <c r="D36" i="1"/>
  <c r="C36" i="1"/>
  <c r="D42" i="1"/>
  <c r="C42" i="1"/>
  <c r="E13" i="1"/>
  <c r="D13" i="1"/>
  <c r="C13" i="1"/>
  <c r="E333" i="1"/>
  <c r="D333" i="1"/>
  <c r="C333" i="1"/>
  <c r="D354" i="1"/>
  <c r="C354" i="1"/>
  <c r="D305" i="1"/>
  <c r="C305" i="1"/>
  <c r="E90" i="1"/>
  <c r="D90" i="1"/>
  <c r="C90" i="1"/>
  <c r="E96" i="1"/>
  <c r="D96" i="1"/>
  <c r="C96" i="1"/>
  <c r="D158" i="1"/>
  <c r="C158" i="1"/>
  <c r="D352" i="1"/>
  <c r="C352" i="1"/>
  <c r="D32" i="1"/>
  <c r="C32" i="1"/>
  <c r="D161" i="1"/>
  <c r="C161" i="1"/>
  <c r="D299" i="1"/>
  <c r="C299" i="1"/>
  <c r="E128" i="1"/>
  <c r="D128" i="1"/>
  <c r="C128" i="1"/>
  <c r="D159" i="1"/>
  <c r="C159" i="1"/>
  <c r="D199" i="1"/>
  <c r="C199" i="1"/>
  <c r="E59" i="1"/>
  <c r="D59" i="1"/>
  <c r="C59" i="1"/>
  <c r="D131" i="1"/>
  <c r="C131" i="1"/>
  <c r="D12" i="1"/>
  <c r="C12" i="1"/>
  <c r="E29" i="1"/>
  <c r="D29" i="1"/>
  <c r="C29" i="1"/>
  <c r="D329" i="1"/>
  <c r="C329" i="1"/>
  <c r="E336" i="1"/>
  <c r="D336" i="1"/>
  <c r="C336" i="1"/>
  <c r="E231" i="1"/>
  <c r="D231" i="1"/>
  <c r="C231" i="1"/>
  <c r="E179" i="1"/>
  <c r="D179" i="1"/>
  <c r="C179" i="1"/>
  <c r="D453" i="1"/>
  <c r="C453" i="1"/>
  <c r="E66" i="1"/>
  <c r="D66" i="1"/>
  <c r="C66" i="1"/>
  <c r="D326" i="1"/>
  <c r="C326" i="1"/>
  <c r="D316" i="1"/>
  <c r="C316" i="1"/>
  <c r="D87" i="1"/>
  <c r="C87" i="1"/>
  <c r="E399" i="1"/>
  <c r="D399" i="1"/>
  <c r="C399" i="1"/>
  <c r="D135" i="1"/>
  <c r="C135" i="1"/>
  <c r="D150" i="1"/>
  <c r="C150" i="1"/>
  <c r="D81" i="1"/>
  <c r="C81" i="1"/>
  <c r="E177" i="1"/>
  <c r="D177" i="1"/>
  <c r="C177" i="1"/>
  <c r="D450" i="1"/>
  <c r="C450" i="1"/>
  <c r="E413" i="1"/>
  <c r="D413" i="1"/>
  <c r="C413" i="1"/>
  <c r="D64" i="1"/>
  <c r="C64" i="1"/>
  <c r="D94" i="1"/>
  <c r="C94" i="1"/>
  <c r="E233" i="1"/>
  <c r="D233" i="1"/>
  <c r="C233" i="1"/>
  <c r="D46" i="1"/>
  <c r="C46" i="1"/>
  <c r="E355" i="1"/>
  <c r="D355" i="1"/>
  <c r="C355" i="1"/>
  <c r="D38" i="1"/>
  <c r="C38" i="1"/>
  <c r="D442" i="1"/>
  <c r="C442" i="1"/>
  <c r="E457" i="1"/>
  <c r="D457" i="1"/>
  <c r="C457" i="1"/>
  <c r="D274" i="1"/>
  <c r="C274" i="1"/>
  <c r="D196" i="1"/>
  <c r="C196" i="1"/>
  <c r="D421" i="1"/>
  <c r="C421" i="1"/>
  <c r="D304" i="1"/>
  <c r="C304" i="1"/>
  <c r="D203" i="1"/>
  <c r="C203" i="1"/>
  <c r="D310" i="1"/>
  <c r="C310" i="1"/>
  <c r="D412" i="1"/>
  <c r="C412" i="1"/>
  <c r="E392" i="1"/>
  <c r="D392" i="1"/>
  <c r="C392" i="1"/>
  <c r="E391" i="1"/>
  <c r="D391" i="1"/>
  <c r="C391" i="1"/>
  <c r="E182" i="1"/>
  <c r="D182" i="1"/>
  <c r="C182" i="1"/>
  <c r="E254" i="1"/>
  <c r="D254" i="1"/>
  <c r="C254" i="1"/>
  <c r="E144" i="1"/>
  <c r="D144" i="1"/>
  <c r="C144" i="1"/>
  <c r="E143" i="1"/>
  <c r="D143" i="1"/>
  <c r="C143" i="1"/>
  <c r="D228" i="1"/>
  <c r="C228" i="1"/>
  <c r="E16" i="1"/>
  <c r="D16" i="1"/>
  <c r="C16" i="1"/>
  <c r="E73" i="1"/>
  <c r="D73" i="1"/>
  <c r="C73" i="1"/>
  <c r="E364" i="1"/>
  <c r="D364" i="1"/>
  <c r="C364" i="1"/>
  <c r="D35" i="1"/>
  <c r="C35" i="1"/>
  <c r="E223" i="1"/>
  <c r="D223" i="1"/>
  <c r="C223" i="1"/>
  <c r="D290" i="1"/>
  <c r="C290" i="1"/>
  <c r="E368" i="1"/>
  <c r="D368" i="1"/>
  <c r="C368" i="1"/>
  <c r="E151" i="1"/>
  <c r="D151" i="1"/>
  <c r="C151" i="1"/>
  <c r="D152" i="1"/>
  <c r="C152" i="1"/>
  <c r="E55" i="1"/>
  <c r="D55" i="1"/>
  <c r="C55" i="1"/>
  <c r="E398" i="1"/>
  <c r="D398" i="1"/>
  <c r="C398" i="1"/>
  <c r="E134" i="1"/>
  <c r="D134" i="1"/>
  <c r="C134" i="1"/>
  <c r="D337" i="1"/>
  <c r="C337" i="1"/>
  <c r="E54" i="1"/>
  <c r="D54" i="1"/>
  <c r="C54" i="1"/>
  <c r="E365" i="1"/>
  <c r="D365" i="1"/>
  <c r="C365" i="1"/>
  <c r="E140" i="1"/>
  <c r="D140" i="1"/>
  <c r="C140" i="1"/>
  <c r="E460" i="1"/>
  <c r="D460" i="1"/>
  <c r="C460" i="1"/>
  <c r="E139" i="1"/>
  <c r="D139" i="1"/>
  <c r="C139" i="1"/>
  <c r="E253" i="1"/>
  <c r="D253" i="1"/>
  <c r="C253" i="1"/>
  <c r="E176" i="1"/>
  <c r="D176" i="1"/>
  <c r="C176" i="1"/>
  <c r="D342" i="1"/>
  <c r="C342" i="1"/>
  <c r="E234" i="1"/>
  <c r="D234" i="1"/>
  <c r="C234" i="1"/>
  <c r="E180" i="1"/>
  <c r="D180" i="1"/>
  <c r="C180" i="1"/>
  <c r="E411" i="1"/>
  <c r="D411" i="1"/>
  <c r="C411" i="1"/>
  <c r="E261" i="1"/>
  <c r="D261" i="1"/>
  <c r="C261" i="1"/>
  <c r="D251" i="1"/>
  <c r="C251" i="1"/>
  <c r="E153" i="1"/>
  <c r="D153" i="1"/>
  <c r="C153" i="1"/>
  <c r="E211" i="1"/>
  <c r="D211" i="1"/>
  <c r="C211" i="1"/>
  <c r="E85" i="1"/>
  <c r="D85" i="1"/>
  <c r="C85" i="1"/>
  <c r="E165" i="1"/>
  <c r="D165" i="1"/>
  <c r="C165" i="1"/>
  <c r="E3" i="1"/>
  <c r="D3" i="1"/>
  <c r="C3" i="1"/>
  <c r="E2" i="1"/>
  <c r="D2" i="1"/>
  <c r="C2" i="1"/>
  <c r="E371" i="1"/>
  <c r="D371" i="1"/>
  <c r="C371" i="1"/>
  <c r="E245" i="1"/>
  <c r="D245" i="1"/>
  <c r="C245" i="1"/>
  <c r="E332" i="1"/>
  <c r="D332" i="1"/>
  <c r="C332" i="1"/>
  <c r="D72" i="1"/>
  <c r="C72" i="1"/>
  <c r="D248" i="1"/>
  <c r="C248" i="1"/>
  <c r="E295" i="1"/>
  <c r="D295" i="1"/>
  <c r="C295" i="1"/>
  <c r="E172" i="1"/>
  <c r="D172" i="1"/>
  <c r="C172" i="1"/>
  <c r="E374" i="1"/>
  <c r="D374" i="1"/>
  <c r="C374" i="1"/>
  <c r="D343" i="1"/>
  <c r="C343" i="1"/>
  <c r="D366" i="1"/>
  <c r="C366" i="1"/>
  <c r="E119" i="1"/>
  <c r="D119" i="1"/>
  <c r="C119" i="1"/>
  <c r="D98" i="1"/>
  <c r="C98" i="1"/>
  <c r="D188" i="1"/>
  <c r="C188" i="1"/>
  <c r="E160" i="1"/>
  <c r="D160" i="1"/>
  <c r="C160" i="1"/>
  <c r="E296" i="1"/>
  <c r="D296" i="1"/>
  <c r="C296" i="1"/>
  <c r="D92" i="1"/>
  <c r="C92" i="1"/>
  <c r="E122" i="1"/>
  <c r="D122" i="1"/>
  <c r="C122" i="1"/>
  <c r="D227" i="1"/>
  <c r="C227" i="1"/>
  <c r="D198" i="1"/>
  <c r="C198" i="1"/>
  <c r="D197" i="1"/>
  <c r="C197" i="1"/>
  <c r="D45" i="1"/>
  <c r="C45" i="1"/>
  <c r="E400" i="1"/>
  <c r="D400" i="1"/>
  <c r="C400" i="1"/>
  <c r="E276" i="1"/>
  <c r="D276" i="1"/>
  <c r="C276" i="1"/>
  <c r="E26" i="1"/>
  <c r="D26" i="1"/>
  <c r="C26" i="1"/>
  <c r="E271" i="1"/>
  <c r="D271" i="1"/>
  <c r="C271" i="1"/>
  <c r="E80" i="1"/>
  <c r="D80" i="1"/>
  <c r="C80" i="1"/>
  <c r="E218" i="1"/>
  <c r="D218" i="1"/>
  <c r="C218" i="1"/>
  <c r="D235" i="1"/>
  <c r="C235" i="1"/>
  <c r="D388" i="1"/>
  <c r="C388" i="1"/>
  <c r="E51" i="1"/>
  <c r="D51" i="1"/>
  <c r="C51" i="1"/>
  <c r="E50" i="1"/>
  <c r="D50" i="1"/>
  <c r="C50" i="1"/>
  <c r="D56" i="1"/>
  <c r="C56" i="1"/>
  <c r="D204" i="1"/>
  <c r="C204" i="1"/>
  <c r="D236" i="1"/>
  <c r="C236" i="1"/>
  <c r="D174" i="1"/>
  <c r="C174" i="1"/>
  <c r="D107" i="1"/>
  <c r="C107" i="1"/>
  <c r="D100" i="1"/>
  <c r="C100" i="1"/>
  <c r="E269" i="1"/>
  <c r="D269" i="1"/>
  <c r="C269" i="1"/>
  <c r="E331" i="1"/>
  <c r="D331" i="1"/>
  <c r="C331" i="1"/>
  <c r="E335" i="1"/>
  <c r="D335" i="1"/>
  <c r="C335" i="1"/>
  <c r="D206" i="1"/>
  <c r="C206" i="1"/>
  <c r="D377" i="1"/>
  <c r="C377" i="1"/>
  <c r="D302" i="1"/>
  <c r="C302" i="1"/>
  <c r="D390" i="1"/>
  <c r="C390" i="1"/>
  <c r="D19" i="1"/>
  <c r="C19" i="1"/>
  <c r="D262" i="1"/>
  <c r="C262" i="1"/>
  <c r="D242" i="1"/>
  <c r="C242" i="1"/>
  <c r="E164" i="1"/>
  <c r="D164" i="1"/>
  <c r="C164" i="1"/>
  <c r="D270" i="1"/>
  <c r="C270" i="1"/>
  <c r="D22" i="1"/>
  <c r="C22" i="1"/>
  <c r="E209" i="1"/>
  <c r="D209" i="1"/>
  <c r="C209" i="1"/>
  <c r="D282" i="1"/>
  <c r="C282" i="1"/>
  <c r="E257" i="1"/>
  <c r="D257" i="1"/>
  <c r="C257" i="1"/>
  <c r="D18" i="1"/>
  <c r="C18" i="1"/>
  <c r="E256" i="1"/>
  <c r="D256" i="1"/>
  <c r="C256" i="1"/>
  <c r="E255" i="1"/>
  <c r="D255" i="1"/>
  <c r="C255" i="1"/>
  <c r="E431" i="1"/>
  <c r="D431" i="1"/>
  <c r="C431" i="1"/>
  <c r="D124" i="1"/>
  <c r="C124" i="1"/>
  <c r="E138" i="1"/>
  <c r="D138" i="1"/>
  <c r="C138" i="1"/>
  <c r="E404" i="1"/>
  <c r="D404" i="1"/>
  <c r="C404" i="1"/>
  <c r="E252" i="1"/>
  <c r="D252" i="1"/>
  <c r="C252" i="1"/>
  <c r="D31" i="1"/>
  <c r="C31" i="1"/>
  <c r="E214" i="1"/>
  <c r="D214" i="1"/>
  <c r="C214" i="1"/>
  <c r="E361" i="1"/>
  <c r="D361" i="1"/>
  <c r="C361" i="1"/>
  <c r="D116" i="1"/>
  <c r="C116" i="1"/>
  <c r="D220" i="1"/>
  <c r="C220" i="1"/>
  <c r="E41" i="1"/>
  <c r="D41" i="1"/>
  <c r="C41" i="1"/>
  <c r="D57" i="1"/>
  <c r="C57" i="1"/>
  <c r="E373" i="1"/>
  <c r="D373" i="1"/>
  <c r="C373" i="1"/>
  <c r="E357" i="1"/>
  <c r="D357" i="1"/>
  <c r="C357" i="1"/>
  <c r="E205" i="1"/>
  <c r="D205" i="1"/>
  <c r="C205" i="1"/>
  <c r="E114" i="1"/>
  <c r="D114" i="1"/>
  <c r="C114" i="1"/>
  <c r="D192" i="1"/>
  <c r="C192" i="1"/>
  <c r="D162" i="1"/>
  <c r="C162" i="1"/>
  <c r="D445" i="1"/>
  <c r="C445" i="1"/>
  <c r="E428" i="1"/>
  <c r="D428" i="1"/>
  <c r="C428" i="1"/>
  <c r="E353" i="1"/>
  <c r="D353" i="1"/>
  <c r="C353" i="1"/>
  <c r="E118" i="1"/>
  <c r="D118" i="1"/>
  <c r="C118" i="1"/>
  <c r="E294" i="1"/>
  <c r="D294" i="1"/>
  <c r="C294" i="1"/>
  <c r="E382" i="1"/>
  <c r="D382" i="1"/>
  <c r="C382" i="1"/>
  <c r="E338" i="1"/>
  <c r="D338" i="1"/>
  <c r="C338" i="1"/>
  <c r="E281" i="1"/>
  <c r="D281" i="1"/>
  <c r="C281" i="1"/>
  <c r="E456" i="1"/>
  <c r="D456" i="1"/>
  <c r="C456" i="1"/>
  <c r="E455" i="1"/>
  <c r="D455" i="1"/>
  <c r="C455" i="1"/>
  <c r="E454" i="1"/>
  <c r="D454" i="1"/>
  <c r="C454" i="1"/>
  <c r="E340" i="1"/>
  <c r="D340" i="1"/>
  <c r="C340" i="1"/>
  <c r="D58" i="1"/>
  <c r="C58" i="1"/>
  <c r="D430" i="1"/>
  <c r="C430" i="1"/>
  <c r="E156" i="1"/>
  <c r="D156" i="1"/>
  <c r="C156" i="1"/>
  <c r="E103" i="1"/>
  <c r="C103" i="1"/>
  <c r="E277" i="1"/>
  <c r="D277" i="1"/>
  <c r="C277" i="1"/>
  <c r="E83" i="1"/>
  <c r="D83" i="1"/>
  <c r="C83" i="1"/>
  <c r="E314" i="1"/>
  <c r="D314" i="1"/>
  <c r="C314" i="1"/>
  <c r="D60" i="1"/>
  <c r="C60" i="1"/>
  <c r="D187" i="1"/>
  <c r="C187" i="1"/>
  <c r="E288" i="1"/>
  <c r="D288" i="1"/>
  <c r="E426" i="1"/>
  <c r="D426" i="1"/>
  <c r="C426" i="1"/>
  <c r="D416" i="1"/>
  <c r="C416" i="1"/>
  <c r="E183" i="1"/>
  <c r="D183" i="1"/>
  <c r="C183" i="1"/>
  <c r="E280" i="1"/>
  <c r="D280" i="1"/>
  <c r="C280" i="1"/>
  <c r="E307" i="1"/>
  <c r="D307" i="1"/>
  <c r="C307" i="1"/>
  <c r="E101" i="1"/>
  <c r="D101" i="1"/>
  <c r="C101" i="1"/>
  <c r="E278" i="1"/>
  <c r="D278" i="1"/>
  <c r="C278" i="1"/>
  <c r="D424" i="1"/>
  <c r="C424" i="1"/>
  <c r="D402" i="1"/>
  <c r="C402" i="1"/>
  <c r="D142" i="1"/>
  <c r="C142" i="1"/>
  <c r="E37" i="1"/>
  <c r="D37" i="1"/>
  <c r="C37" i="1"/>
  <c r="E76" i="1"/>
  <c r="D76" i="1"/>
  <c r="C76" i="1"/>
  <c r="D215" i="1"/>
  <c r="C215" i="1"/>
  <c r="E4" i="1"/>
  <c r="D4" i="1"/>
  <c r="C4" i="1"/>
  <c r="E33" i="1"/>
  <c r="D33" i="1"/>
  <c r="C33" i="1"/>
  <c r="E303" i="1"/>
  <c r="D303" i="1"/>
  <c r="C303" i="1"/>
  <c r="D110" i="1"/>
  <c r="C110" i="1"/>
  <c r="E449" i="1"/>
  <c r="D449" i="1"/>
  <c r="C449" i="1"/>
  <c r="E74" i="1"/>
  <c r="D74" i="1"/>
  <c r="C74" i="1"/>
  <c r="E292" i="1"/>
  <c r="D292" i="1"/>
  <c r="C292" i="1"/>
  <c r="D285" i="1"/>
  <c r="C285" i="1"/>
  <c r="E145" i="1"/>
  <c r="D145" i="1"/>
  <c r="C145" i="1"/>
  <c r="D169" i="1"/>
  <c r="C169" i="1"/>
</calcChain>
</file>

<file path=xl/sharedStrings.xml><?xml version="1.0" encoding="utf-8"?>
<sst xmlns="http://schemas.openxmlformats.org/spreadsheetml/2006/main" count="11211" uniqueCount="4882">
  <si>
    <t>Document</t>
  </si>
  <si>
    <t>2025 Renewal</t>
  </si>
  <si>
    <t>2026 Renewal</t>
  </si>
  <si>
    <t>2026Nom Arch</t>
  </si>
  <si>
    <t>AMR ?</t>
  </si>
  <si>
    <t>2026 Cert</t>
  </si>
  <si>
    <t xml:space="preserve">REG </t>
  </si>
  <si>
    <t>Date</t>
  </si>
  <si>
    <t>DATE REGISTERED</t>
  </si>
  <si>
    <t>Legal Name</t>
  </si>
  <si>
    <t>Legal Name for certificate</t>
  </si>
  <si>
    <t>ATF</t>
  </si>
  <si>
    <t>Trading Name</t>
  </si>
  <si>
    <t>ABN</t>
  </si>
  <si>
    <t>Licensed</t>
  </si>
  <si>
    <t>Reg No.</t>
  </si>
  <si>
    <t>Nominated Architect</t>
  </si>
  <si>
    <t>Title</t>
  </si>
  <si>
    <t>First Names</t>
  </si>
  <si>
    <t>Salutation Name</t>
  </si>
  <si>
    <t>Position</t>
  </si>
  <si>
    <t>Phone</t>
  </si>
  <si>
    <t xml:space="preserve">Mobile </t>
  </si>
  <si>
    <t>Insurance Cover</t>
  </si>
  <si>
    <t>Insurance Current to</t>
  </si>
  <si>
    <t>Limit</t>
  </si>
  <si>
    <t>E-MAIL</t>
  </si>
  <si>
    <t>Mailing Address 1</t>
  </si>
  <si>
    <t>Mailing Address 2</t>
  </si>
  <si>
    <t>Mailing Address 3</t>
  </si>
  <si>
    <t>SUBURB</t>
  </si>
  <si>
    <t>STATE</t>
  </si>
  <si>
    <t>POSTCODE</t>
  </si>
  <si>
    <t>Physical Address</t>
  </si>
  <si>
    <t>Physical Address 2</t>
  </si>
  <si>
    <t>Physical Address 3</t>
  </si>
  <si>
    <t>AMR</t>
  </si>
  <si>
    <t xml:space="preserve">Cert  </t>
  </si>
  <si>
    <t>F1</t>
  </si>
  <si>
    <t xml:space="preserve"> Miss Marlee Corinna D Gardiner Architects Firm Registration Gardiner Arch Firm Registration</t>
  </si>
  <si>
    <t>Architectural Firm</t>
  </si>
  <si>
    <t>GARDINER ARCHITECTS PTY LTD</t>
  </si>
  <si>
    <t>GARDINER ARCHITECTS</t>
  </si>
  <si>
    <t>L</t>
  </si>
  <si>
    <t>GARDINER</t>
  </si>
  <si>
    <t>Mr</t>
  </si>
  <si>
    <t>Paul Stanley</t>
  </si>
  <si>
    <t>Paul</t>
  </si>
  <si>
    <t>Director</t>
  </si>
  <si>
    <t>03 9486 4092</t>
  </si>
  <si>
    <t>0419 353 309</t>
  </si>
  <si>
    <t xml:space="preserve">Berkley </t>
  </si>
  <si>
    <t>paul@gardinerarch.com.au</t>
  </si>
  <si>
    <t>PO Box 1316</t>
  </si>
  <si>
    <t>FITZROY NORTH</t>
  </si>
  <si>
    <t>VIC</t>
  </si>
  <si>
    <t>7/252 St Georges Rd</t>
  </si>
  <si>
    <t>Pract</t>
  </si>
  <si>
    <t>F2</t>
  </si>
  <si>
    <t xml:space="preserve"> HBV Unit Trust HBV Architects Reg as an Arch Firm HBV Architects</t>
  </si>
  <si>
    <t>EHWB PTY LTD ATF HBV UNIT TRUST</t>
  </si>
  <si>
    <t>HBV ARCHITECTS</t>
  </si>
  <si>
    <t>COCKBURN</t>
  </si>
  <si>
    <t>Paul Vincent</t>
  </si>
  <si>
    <t>6334 2468</t>
  </si>
  <si>
    <t>0409 013 729</t>
  </si>
  <si>
    <t>Planned Cover</t>
  </si>
  <si>
    <t>paul@hbvarchitects.com.au</t>
  </si>
  <si>
    <t>PO Box 645</t>
  </si>
  <si>
    <t>LAUNCESTON</t>
  </si>
  <si>
    <t>TAS</t>
  </si>
  <si>
    <t>Level 2, 52-54 Brisbane Street</t>
  </si>
  <si>
    <t>F3</t>
  </si>
  <si>
    <t>Michael Carr Archi</t>
  </si>
  <si>
    <t>MICHAEL CARR ARCHITECT PTY LTD ATF C Michael Carr Family Trust</t>
  </si>
  <si>
    <t xml:space="preserve">MICHAEL CARR ARCHITECT PTY LTD </t>
  </si>
  <si>
    <t>ATF C Michael Carr Family Trust</t>
  </si>
  <si>
    <t>CARR ARCHITECTS</t>
  </si>
  <si>
    <t>CARR</t>
  </si>
  <si>
    <t>Michael</t>
  </si>
  <si>
    <t>9645 5635</t>
  </si>
  <si>
    <t>0413 871 487</t>
  </si>
  <si>
    <t>admin@mcarchitect.com.au</t>
  </si>
  <si>
    <t>221 MORAY STREET</t>
  </si>
  <si>
    <t>SOUTH MELBOURNE</t>
  </si>
  <si>
    <t>MICHAEL CARR ARCHITECT PTY LTD</t>
  </si>
  <si>
    <t>F4</t>
  </si>
  <si>
    <t>MISHO ASSOCIATES MA registration</t>
  </si>
  <si>
    <t>MISHO &amp; ASSOCIATES PTY LTD</t>
  </si>
  <si>
    <t>MISHO &amp; ASSOCIATES</t>
  </si>
  <si>
    <t>VASILJEVICH</t>
  </si>
  <si>
    <t>Misho James</t>
  </si>
  <si>
    <t>Misho</t>
  </si>
  <si>
    <t>6264 2333</t>
  </si>
  <si>
    <t>0411 875 696</t>
  </si>
  <si>
    <t>CGU</t>
  </si>
  <si>
    <t>misho@misho.com.au</t>
  </si>
  <si>
    <t>PO Box 184</t>
  </si>
  <si>
    <t>HUONVILLE</t>
  </si>
  <si>
    <t>9056 Channel Highway</t>
  </si>
  <si>
    <t xml:space="preserve">HUONVILLE  </t>
  </si>
  <si>
    <t xml:space="preserve">TAS </t>
  </si>
  <si>
    <t>F5</t>
  </si>
  <si>
    <t>BIOTOPE ARCH Biotope 19.09.2023</t>
  </si>
  <si>
    <t>BIOTOPE ARCHITECTURE.INTERIORS PTY LTD</t>
  </si>
  <si>
    <t>BIOTOPE ARCHITECTURE AND INTERIORS</t>
  </si>
  <si>
    <t>DOURAMANIS</t>
  </si>
  <si>
    <t>Mrs</t>
  </si>
  <si>
    <t>Rosa Imelda</t>
  </si>
  <si>
    <t>Rosa</t>
  </si>
  <si>
    <t>6290 9277</t>
  </si>
  <si>
    <t>0429 726 588</t>
  </si>
  <si>
    <t>Brooklyn Underwriting</t>
  </si>
  <si>
    <t>rosa@biotope.net.au</t>
  </si>
  <si>
    <t>14 Molle Street</t>
  </si>
  <si>
    <t>HOBART</t>
  </si>
  <si>
    <t>F6</t>
  </si>
  <si>
    <t xml:space="preserve"> PETER WILLIS BOA TAS Reddoor</t>
  </si>
  <si>
    <t>WILLIS ARCHITECTURE PTY LTD</t>
  </si>
  <si>
    <t>RED DOOR ARCHITECTURE</t>
  </si>
  <si>
    <t>WILLIS</t>
  </si>
  <si>
    <t>Peter Jeffrey</t>
  </si>
  <si>
    <t>Peter</t>
  </si>
  <si>
    <t>07 3339 7962</t>
  </si>
  <si>
    <t>0412 986 617</t>
  </si>
  <si>
    <t>p.willis@rdarch.com.au</t>
  </si>
  <si>
    <t>OFFICE 1C 24 MACQUARIE STREET</t>
  </si>
  <si>
    <t>TENERIFFE</t>
  </si>
  <si>
    <t>QLD</t>
  </si>
  <si>
    <t>F7</t>
  </si>
  <si>
    <t xml:space="preserve"> ERIC YU Concept Y Architecture</t>
  </si>
  <si>
    <t>CONCEPT Y PTY LTD</t>
  </si>
  <si>
    <t>CONCEPT Y</t>
  </si>
  <si>
    <t>YU</t>
  </si>
  <si>
    <t>Eric</t>
  </si>
  <si>
    <t xml:space="preserve"> </t>
  </si>
  <si>
    <t>0403 589 940</t>
  </si>
  <si>
    <t>eyu@concepty.com.au</t>
  </si>
  <si>
    <t>15 Hampshire Road</t>
  </si>
  <si>
    <t>FOREST HILL</t>
  </si>
  <si>
    <t>Suite 307, 546 Collins Street</t>
  </si>
  <si>
    <t>MELBOURNE</t>
  </si>
  <si>
    <t xml:space="preserve">0403 589 940 </t>
  </si>
  <si>
    <t>F8</t>
  </si>
  <si>
    <t xml:space="preserve"> BIANCA NEWMAN No. 676 Next 50 Arch</t>
  </si>
  <si>
    <t>NEXT 50 ARCHITECTS PTY LTD</t>
  </si>
  <si>
    <t/>
  </si>
  <si>
    <t xml:space="preserve">HAY </t>
  </si>
  <si>
    <t>Ms</t>
  </si>
  <si>
    <t>Bianca Anne</t>
  </si>
  <si>
    <t>Bianca</t>
  </si>
  <si>
    <t>0427 679 517</t>
  </si>
  <si>
    <t>bee@next50architects.com.au</t>
  </si>
  <si>
    <t>PO BOX 116</t>
  </si>
  <si>
    <t>NORTH HOBART</t>
  </si>
  <si>
    <t>Unit 1/2 Longford Close</t>
  </si>
  <si>
    <t xml:space="preserve">LONGFORD </t>
  </si>
  <si>
    <t>F9</t>
  </si>
  <si>
    <t xml:space="preserve"> AR EQUITY PTY LTD TRA CREDIT TO ACCOUNT Register Firm AC Smith 569</t>
  </si>
  <si>
    <t>AR EQUITY PTY LTD</t>
  </si>
  <si>
    <t>ANDREW SMITH ARCHITECTS</t>
  </si>
  <si>
    <t>SMITH</t>
  </si>
  <si>
    <t>Andrew Charles</t>
  </si>
  <si>
    <t>Andrew</t>
  </si>
  <si>
    <t>0410 034 501</t>
  </si>
  <si>
    <t>AON</t>
  </si>
  <si>
    <t>asarchitects@bigpond.com</t>
  </si>
  <si>
    <t>P O BOX 369</t>
  </si>
  <si>
    <t>PENGUIN</t>
  </si>
  <si>
    <t>78 White Hills Road</t>
  </si>
  <si>
    <t>F10</t>
  </si>
  <si>
    <t>6ty CC16331 D Gillies</t>
  </si>
  <si>
    <t>6TY PTY LTD ATF 6TY UNIT TRUST</t>
  </si>
  <si>
    <t>6TY</t>
  </si>
  <si>
    <t>GILLIES</t>
  </si>
  <si>
    <t>David Victor</t>
  </si>
  <si>
    <t>David</t>
  </si>
  <si>
    <t>0439 611 599</t>
  </si>
  <si>
    <t>Pacific Indemnity</t>
  </si>
  <si>
    <t>dgillies@6ty.com.au</t>
  </si>
  <si>
    <t>PO Box 63</t>
  </si>
  <si>
    <t>RIVERSIDE</t>
  </si>
  <si>
    <t>Tamar Suite 103</t>
  </si>
  <si>
    <t>The Charles</t>
  </si>
  <si>
    <t>287 Charles Street</t>
  </si>
  <si>
    <t>F11</t>
  </si>
  <si>
    <t xml:space="preserve"> Joanna K Best Architect Board Tas Troppo Architects reg fee</t>
  </si>
  <si>
    <t>J.K BEST &amp; C.C DUFFIELD &amp; P.N HARRIS</t>
  </si>
  <si>
    <t>TROPPO ARCHITECTS</t>
  </si>
  <si>
    <t>HARRIS</t>
  </si>
  <si>
    <t>Philip Norman</t>
  </si>
  <si>
    <t>Philip</t>
  </si>
  <si>
    <t>Partner   Director</t>
  </si>
  <si>
    <t>08 8232 9696</t>
  </si>
  <si>
    <t>0408 030 669</t>
  </si>
  <si>
    <t>admin@troppo.com.au</t>
  </si>
  <si>
    <t>28 EAST TERRACE</t>
  </si>
  <si>
    <t>ADELAIDE</t>
  </si>
  <si>
    <t>SA</t>
  </si>
  <si>
    <t>F12</t>
  </si>
  <si>
    <t xml:space="preserve"> BPSM PTY LTD BPSM Architects Registration</t>
  </si>
  <si>
    <t>BPSM PTY. LTD.</t>
  </si>
  <si>
    <t>BPSM</t>
  </si>
  <si>
    <t>JONES</t>
  </si>
  <si>
    <t>Darren Richard</t>
  </si>
  <si>
    <t>Darren</t>
  </si>
  <si>
    <t>6223 7311</t>
  </si>
  <si>
    <t>0438 585 570</t>
  </si>
  <si>
    <t>darrenj@bpsm.com.au</t>
  </si>
  <si>
    <t>BPSM ARCHITECTS</t>
  </si>
  <si>
    <t>119 HAMPDEN ROAD</t>
  </si>
  <si>
    <t>BATTERY POINT</t>
  </si>
  <si>
    <t>F13</t>
  </si>
  <si>
    <t>ARCHINPTY 1301 Archink Reg</t>
  </si>
  <si>
    <t>ARCHINK PTY LTD</t>
  </si>
  <si>
    <t>GEARD</t>
  </si>
  <si>
    <t>Shane Mark</t>
  </si>
  <si>
    <t>Shane</t>
  </si>
  <si>
    <t>0435 044 895</t>
  </si>
  <si>
    <t>Dual</t>
  </si>
  <si>
    <t>shane@archink.au</t>
  </si>
  <si>
    <t>34 Winifred Drive</t>
  </si>
  <si>
    <t>SCAMANDER</t>
  </si>
  <si>
    <t>F14</t>
  </si>
  <si>
    <t>IAN BASSETT Ian Bassett &amp; Part</t>
  </si>
  <si>
    <t>E.E BASSETT &amp; I.L BASSETT</t>
  </si>
  <si>
    <t>IAN BASSETT &amp; PARTNERS</t>
  </si>
  <si>
    <t>BASSETT</t>
  </si>
  <si>
    <t>Ian Leslie</t>
  </si>
  <si>
    <t>Ian</t>
  </si>
  <si>
    <t>Partner</t>
  </si>
  <si>
    <t>0414 464 336</t>
  </si>
  <si>
    <t>ibarchitects@tpg.com.au</t>
  </si>
  <si>
    <t>PO BOX 5344</t>
  </si>
  <si>
    <t>PORT MACQUARIE</t>
  </si>
  <si>
    <t xml:space="preserve">NSW </t>
  </si>
  <si>
    <t>2/18 Macleay Place</t>
  </si>
  <si>
    <t>F15</t>
  </si>
  <si>
    <t xml:space="preserve"> BijlArchitecture CREDIT TO ACCOUNT Bijl firm registration</t>
  </si>
  <si>
    <t>STUDIO BIJL PTY LTD</t>
  </si>
  <si>
    <t>BIJL ARCHITECTURE</t>
  </si>
  <si>
    <t>BAYL-SMITH</t>
  </si>
  <si>
    <t>Melonie</t>
  </si>
  <si>
    <t>02 9958 7950</t>
  </si>
  <si>
    <t>0425 264 283</t>
  </si>
  <si>
    <t>Berkley</t>
  </si>
  <si>
    <t>mbs@bijlarchitecture.com.au</t>
  </si>
  <si>
    <t>PO BOX 572</t>
  </si>
  <si>
    <t>WILLOUGHBY</t>
  </si>
  <si>
    <t>NSW</t>
  </si>
  <si>
    <t>Suite 7 100 Penshurst Street</t>
  </si>
  <si>
    <t>F16</t>
  </si>
  <si>
    <t xml:space="preserve"> KIEM ONG Brewster Murray - Kiem Ong</t>
  </si>
  <si>
    <t>THE TRUSTEE FOR ATF THE BREWSTER MURRAY UNIT TRUST</t>
  </si>
  <si>
    <t>BREWSTER MURRAY</t>
  </si>
  <si>
    <t>ONG</t>
  </si>
  <si>
    <t>Kiem Hway</t>
  </si>
  <si>
    <t>Kiem</t>
  </si>
  <si>
    <t>02 9299 0988</t>
  </si>
  <si>
    <t>0419 888 876</t>
  </si>
  <si>
    <t>k.ong@brewstermurray.com.au</t>
  </si>
  <si>
    <t>LEVEL 6, 99 YORK STREET</t>
  </si>
  <si>
    <t>SYDNEY</t>
  </si>
  <si>
    <t>F17</t>
  </si>
  <si>
    <t>RAMS-00693313 Matt Bax</t>
  </si>
  <si>
    <t xml:space="preserve">MATTHEW BAX </t>
  </si>
  <si>
    <t>MATTHEW BAX DESIGNS</t>
  </si>
  <si>
    <t>BAX</t>
  </si>
  <si>
    <t>Matthew Alexander</t>
  </si>
  <si>
    <t xml:space="preserve">Matt </t>
  </si>
  <si>
    <t>Sole Trader</t>
  </si>
  <si>
    <t>0408522661</t>
  </si>
  <si>
    <t>matt@matthewbaxarchitect.com.au </t>
  </si>
  <si>
    <t>87-91 Harrington Street</t>
  </si>
  <si>
    <t xml:space="preserve">HOBART </t>
  </si>
  <si>
    <t>F18</t>
  </si>
  <si>
    <t>Jo Churchill Jo Churchill</t>
  </si>
  <si>
    <t>CHURCHILL ARCHITECTS PTY LTD</t>
  </si>
  <si>
    <t>CHURCHILL ARCHITECTS</t>
  </si>
  <si>
    <t>CHURCHILL</t>
  </si>
  <si>
    <t>Joanna Kate</t>
  </si>
  <si>
    <t>Joanna</t>
  </si>
  <si>
    <t>InTas</t>
  </si>
  <si>
    <t xml:space="preserve">jo@churchillarchitects.com.au </t>
  </si>
  <si>
    <t>43 Riverstone Drive</t>
  </si>
  <si>
    <t>RELBIA</t>
  </si>
  <si>
    <t>F21</t>
  </si>
  <si>
    <t xml:space="preserve">  N J CRUMP HOLDINGS PT Crump Architects application for regi... Crump Architects</t>
  </si>
  <si>
    <t>NJ CRUMP PTY LTD ATF NATHAN CRUMP FAMILY TRUST</t>
  </si>
  <si>
    <t>CRUMP ARCHITECTS</t>
  </si>
  <si>
    <t>CRUMP</t>
  </si>
  <si>
    <t>Nathan John</t>
  </si>
  <si>
    <t>Nathan</t>
  </si>
  <si>
    <t>Trustee</t>
  </si>
  <si>
    <t>0419 862 639</t>
  </si>
  <si>
    <t>AIG</t>
  </si>
  <si>
    <t>nathan@crumparchitects.com.au</t>
  </si>
  <si>
    <t>16 OBERON COURT</t>
  </si>
  <si>
    <t xml:space="preserve">DYNNYRNE </t>
  </si>
  <si>
    <t>F22</t>
  </si>
  <si>
    <t xml:space="preserve">  MATT WILLIAMS Matt Williams Architects Registration... Matt Williams Architects Firm Reg.</t>
  </si>
  <si>
    <t>MATTHEW WILLIAMS ARCHITECTS PTY LTD</t>
  </si>
  <si>
    <t>MATT WILLIAMS ARCHITECTS PTY LTD</t>
  </si>
  <si>
    <t>MATT WILLIAMS ARCHITECTS</t>
  </si>
  <si>
    <t>WILLIAMS</t>
  </si>
  <si>
    <t>Matthew Gerard Paul</t>
  </si>
  <si>
    <t>Matthew</t>
  </si>
  <si>
    <t>6234 3001</t>
  </si>
  <si>
    <t>0431 484 149</t>
  </si>
  <si>
    <t>matt@mattwilliams.com.au</t>
  </si>
  <si>
    <t>208A COLLINS ST</t>
  </si>
  <si>
    <t>F23</t>
  </si>
  <si>
    <t>BANK OF QLD NUNAN</t>
  </si>
  <si>
    <t>GREG NUNAN ARCHITECT PTY. LTD.</t>
  </si>
  <si>
    <t>NUNAN</t>
  </si>
  <si>
    <t>William Gregory</t>
  </si>
  <si>
    <t>Greg</t>
  </si>
  <si>
    <t>07 3856 4625</t>
  </si>
  <si>
    <t>0478 058 575</t>
  </si>
  <si>
    <t>nunanz@bigpond.net.au</t>
  </si>
  <si>
    <t>16 SCOTT ROAD</t>
  </si>
  <si>
    <t>HERSTON</t>
  </si>
  <si>
    <t>F24</t>
  </si>
  <si>
    <t xml:space="preserve">  TEAM 2 ARCHITECTS PTY Team2Architects 72104833507</t>
  </si>
  <si>
    <t>TEAM 2 ARCHITECTS PTY LIMITED</t>
  </si>
  <si>
    <t>WEBSTER</t>
  </si>
  <si>
    <t>Richard Sean</t>
  </si>
  <si>
    <t>Richard</t>
  </si>
  <si>
    <t>0432 630 240</t>
  </si>
  <si>
    <t>richard@team2.com.au</t>
  </si>
  <si>
    <t>TEAM 2 ARCHITECTS</t>
  </si>
  <si>
    <t>1/45 Chandos Street</t>
  </si>
  <si>
    <t>ST LEONARDS</t>
  </si>
  <si>
    <t>F25</t>
  </si>
  <si>
    <t>TAYLOR &amp; HINDS Taylor and Hinds</t>
  </si>
  <si>
    <t>THE TRUSTEE FOR TAYLOR &amp; HINDS FAMILY TRUST</t>
  </si>
  <si>
    <t>TAYLOR &amp; HINDS ARCHITECTS PTY LTD</t>
  </si>
  <si>
    <t>HINDS</t>
  </si>
  <si>
    <t>Mathew James</t>
  </si>
  <si>
    <t>Mathew</t>
  </si>
  <si>
    <t>Permanent Employee</t>
  </si>
  <si>
    <t>6287 7024</t>
  </si>
  <si>
    <t>0400 997 455</t>
  </si>
  <si>
    <t>mat@taylorandhinds.com.au </t>
  </si>
  <si>
    <t>82 Warwick Street</t>
  </si>
  <si>
    <t>F26</t>
  </si>
  <si>
    <t xml:space="preserve">  ROBERT WILKINSON BoAT Registration of Arch Firm Fee REM Wilkinson Reg No 371</t>
  </si>
  <si>
    <t>MICHAEL WILKINSON ARCHITECT PTY LTD</t>
  </si>
  <si>
    <t>WILKINSON</t>
  </si>
  <si>
    <t>Robert Eric Michael</t>
  </si>
  <si>
    <t xml:space="preserve">0400 101 252 </t>
  </si>
  <si>
    <t>mike@mwarchitect.com.au</t>
  </si>
  <si>
    <t>3 COMPTON STREET</t>
  </si>
  <si>
    <t>EAST LAUNCESTON</t>
  </si>
  <si>
    <t>F27</t>
  </si>
  <si>
    <t>Guymer Bailey Ar KAVAN APPLEGATE</t>
  </si>
  <si>
    <t>GUYMER BAILEY ARCHITECTS PTY. LTD.</t>
  </si>
  <si>
    <t>APPLEGATE</t>
  </si>
  <si>
    <t>Kavan Graeme</t>
  </si>
  <si>
    <t>Kavan</t>
  </si>
  <si>
    <t>03 8547 5000</t>
  </si>
  <si>
    <t>0402 291 256</t>
  </si>
  <si>
    <t>Chase</t>
  </si>
  <si>
    <t>kavan@guymerbailey.com.au</t>
  </si>
  <si>
    <t>GUYMER BAILEY ARCHITECTS</t>
  </si>
  <si>
    <t>LEVEL 5 969 Burke Road</t>
  </si>
  <si>
    <t>CAMBERWELL</t>
  </si>
  <si>
    <t>F28</t>
  </si>
  <si>
    <t>BSM Services Pty BatesSmart 1372</t>
  </si>
  <si>
    <t>BATES SMART ARCHITECTS PTY LTD</t>
  </si>
  <si>
    <t>DAVIS</t>
  </si>
  <si>
    <t>Cian Keith</t>
  </si>
  <si>
    <t xml:space="preserve">Cian </t>
  </si>
  <si>
    <t>cdavis@batessmart.com</t>
  </si>
  <si>
    <t>1 NICHOLSON STREET</t>
  </si>
  <si>
    <t>EAST MELBOURNE,</t>
  </si>
  <si>
    <t>F29</t>
  </si>
  <si>
    <t>PETER BOOTH AND PETERBOOTH</t>
  </si>
  <si>
    <t>P.C BOOTH &amp; L.P DYER</t>
  </si>
  <si>
    <t>PULP STUDIO</t>
  </si>
  <si>
    <t>BOOTH</t>
  </si>
  <si>
    <t>Peter Charles</t>
  </si>
  <si>
    <t>0481501973</t>
  </si>
  <si>
    <t>Allianz</t>
  </si>
  <si>
    <t>pulp@pulpstudio.com.au</t>
  </si>
  <si>
    <t>31 HILL STREET</t>
  </si>
  <si>
    <t>WEST LAUNCESTON</t>
  </si>
  <si>
    <t>F30</t>
  </si>
  <si>
    <t xml:space="preserve"> DREW EDWARDS BYA Pty Ltd BYA Pty Ltd</t>
  </si>
  <si>
    <t>BYA PTY LTD</t>
  </si>
  <si>
    <t>BYA ARCHITECTS</t>
  </si>
  <si>
    <t>EDWARDS</t>
  </si>
  <si>
    <t>Drew Clifford</t>
  </si>
  <si>
    <t>Drew</t>
  </si>
  <si>
    <t xml:space="preserve"> Director</t>
  </si>
  <si>
    <t>0407 361 314</t>
  </si>
  <si>
    <t>drew@bya-architects.com.au</t>
  </si>
  <si>
    <t>PO BOX 198</t>
  </si>
  <si>
    <t xml:space="preserve">SANDY BAY </t>
  </si>
  <si>
    <t>LEVEL 1, 171 SANDY BAY ROAD</t>
  </si>
  <si>
    <t>SANDY BAY</t>
  </si>
  <si>
    <t>F31</t>
  </si>
  <si>
    <t xml:space="preserve"> MR MARK TYSON STEVENS 1088 Stevenson 1088 Stevenson</t>
  </si>
  <si>
    <t>MARK TYSON STEVENSON</t>
  </si>
  <si>
    <t>M ARKITECTURE</t>
  </si>
  <si>
    <t>STEVENSON</t>
  </si>
  <si>
    <t>Mark Tyson</t>
  </si>
  <si>
    <t>Mark</t>
  </si>
  <si>
    <t>0408 556 221</t>
  </si>
  <si>
    <t>m.arkitecture@icloud.com</t>
  </si>
  <si>
    <t>323 Brisbane Street West</t>
  </si>
  <si>
    <t>F32</t>
  </si>
  <si>
    <t>RegisterPracCirca</t>
  </si>
  <si>
    <t>CIRCA MORRIS-NUNN PTY LTD</t>
  </si>
  <si>
    <t>CIRCA MORRIS-NUNN CHUA</t>
  </si>
  <si>
    <t>CHUA</t>
  </si>
  <si>
    <t>Kan Cherk</t>
  </si>
  <si>
    <t>Kan</t>
  </si>
  <si>
    <t>6236 9544</t>
  </si>
  <si>
    <t>ganche@circamorrisnunn.com.au</t>
  </si>
  <si>
    <t>118 Murray Street</t>
  </si>
  <si>
    <t>F34</t>
  </si>
  <si>
    <t xml:space="preserve"> FIELD LABS PTY LTD James Wilson 805 Field Labs</t>
  </si>
  <si>
    <t>FIELD LABS PTY LTD ATF TRUSTEE FOR JAMES WILSON FAMILY TRUST</t>
  </si>
  <si>
    <t xml:space="preserve">FIELD LABS PTY LTD </t>
  </si>
  <si>
    <t>ATF TRUSTEE FOR JAMES WILSON FAMILY TRUST</t>
  </si>
  <si>
    <t>FIELD LABS</t>
  </si>
  <si>
    <t>WILSON</t>
  </si>
  <si>
    <t>James Makonnen</t>
  </si>
  <si>
    <t>James</t>
  </si>
  <si>
    <t>0437 255 439</t>
  </si>
  <si>
    <t>james@fieldlabs.com.au</t>
  </si>
  <si>
    <t>19 HOVINGTONS ROAD</t>
  </si>
  <si>
    <t>LOWER LONGLEY</t>
  </si>
  <si>
    <t>F36</t>
  </si>
  <si>
    <t>Thomson Rossi Tas reg</t>
  </si>
  <si>
    <t>THOMSON ROSSI ASSOCIATES PTY LTD</t>
  </si>
  <si>
    <t>THOMSON ROSSI</t>
  </si>
  <si>
    <t>THOMSON</t>
  </si>
  <si>
    <t>Simon</t>
  </si>
  <si>
    <t>08 7324 9999</t>
  </si>
  <si>
    <t>0418 818 009</t>
  </si>
  <si>
    <t>sthomson@thomsonrossi.com.au</t>
  </si>
  <si>
    <t>99 Carrington Street</t>
  </si>
  <si>
    <t>F37</t>
  </si>
  <si>
    <t>B E ARCHITECTURE BE ARCHITECTURE</t>
  </si>
  <si>
    <t>B.E. ARCHITECTURE PTY. LTD.</t>
  </si>
  <si>
    <t>BOUCHER</t>
  </si>
  <si>
    <t>Jonathan David</t>
  </si>
  <si>
    <t>Jonathan</t>
  </si>
  <si>
    <t>03 5416 1600</t>
  </si>
  <si>
    <t>0438 397 199</t>
  </si>
  <si>
    <t>jon.b@bearchitecture.com</t>
  </si>
  <si>
    <t>98-100 Stephenson Street</t>
  </si>
  <si>
    <t>CREMORNE</t>
  </si>
  <si>
    <t>F38</t>
  </si>
  <si>
    <t xml:space="preserve"> Preston Lane Preston Lane Firm Preston Lane Firm Registration</t>
  </si>
  <si>
    <t>PRESTON LANE ARCHITECTS PTY LTD</t>
  </si>
  <si>
    <t>LANE</t>
  </si>
  <si>
    <t>Daniel</t>
  </si>
  <si>
    <t>6231 2933</t>
  </si>
  <si>
    <t>0407 556 048</t>
  </si>
  <si>
    <t>Ensurance Ltd</t>
  </si>
  <si>
    <t>daniel@prestonlane.com.au</t>
  </si>
  <si>
    <t>PRESTON LANE ARCHITECTS</t>
  </si>
  <si>
    <t>60 BARRACK STREET</t>
  </si>
  <si>
    <t>F39</t>
  </si>
  <si>
    <t xml:space="preserve">  XSQUARED ARC Xsquared Architect</t>
  </si>
  <si>
    <t>XSQUARED ARCHITECTS PTY LTD</t>
  </si>
  <si>
    <t>SCOTT</t>
  </si>
  <si>
    <t>6224 9370</t>
  </si>
  <si>
    <t>0400 530 306</t>
  </si>
  <si>
    <t>peter.scott@xsa.net.au</t>
  </si>
  <si>
    <t>1ST FLOOR, 125 COLLINS STREET</t>
  </si>
  <si>
    <t>NEWMAN</t>
  </si>
  <si>
    <t>Alexander Simon</t>
  </si>
  <si>
    <t>Alexander</t>
  </si>
  <si>
    <t>0437 356 641</t>
  </si>
  <si>
    <t>F40</t>
  </si>
  <si>
    <t xml:space="preserve"> X B T TRAN Frontroom Architecture registration Oct2023</t>
  </si>
  <si>
    <t>XUAN B TRAM TRAN</t>
  </si>
  <si>
    <t>FRONTROOM ARCHITECTURE</t>
  </si>
  <si>
    <t>TRAN</t>
  </si>
  <si>
    <t>Tram Xuan B</t>
  </si>
  <si>
    <t>Tram</t>
  </si>
  <si>
    <t>0421 089 770</t>
  </si>
  <si>
    <t>blthome@zoho.com</t>
  </si>
  <si>
    <t>28 ENTERPRISE ROAD</t>
  </si>
  <si>
    <t>F41</t>
  </si>
  <si>
    <t xml:space="preserve"> MCA Architects MCA Achitects</t>
  </si>
  <si>
    <t>MCA ARCHITECTS (TAS) PTY LTD</t>
  </si>
  <si>
    <t>EAVES</t>
  </si>
  <si>
    <t>Anna Elizabeth</t>
  </si>
  <si>
    <t>Anna</t>
  </si>
  <si>
    <t>6224 1822</t>
  </si>
  <si>
    <t>0439 330 923</t>
  </si>
  <si>
    <t>anna@mcaarchitects.com.au</t>
  </si>
  <si>
    <t>PO BOX 1</t>
  </si>
  <si>
    <t>49A Davey Street</t>
  </si>
  <si>
    <t>F42</t>
  </si>
  <si>
    <t xml:space="preserve">  POPULOUS Populous Design</t>
  </si>
  <si>
    <t>POPULOUS DESIGN PTY LTD</t>
  </si>
  <si>
    <t>PATERSON</t>
  </si>
  <si>
    <t>Christopher John</t>
  </si>
  <si>
    <t>Chris</t>
  </si>
  <si>
    <t>02 8244 3460</t>
  </si>
  <si>
    <t>0438 764 553</t>
  </si>
  <si>
    <t>Lockton</t>
  </si>
  <si>
    <t>chris.paterson@populous.com</t>
  </si>
  <si>
    <t>GPO Box 5290</t>
  </si>
  <si>
    <t>BRISBANE</t>
  </si>
  <si>
    <t>469 Adelaide street</t>
  </si>
  <si>
    <t>F43</t>
  </si>
  <si>
    <t xml:space="preserve"> SHANE DENMAN DESIGNS Shane DENMAN 708</t>
  </si>
  <si>
    <t>SHANE DENMAN DESIGNS PTY LTD</t>
  </si>
  <si>
    <t>SHANE DENMAN DESIGNS</t>
  </si>
  <si>
    <t>DENMAN</t>
  </si>
  <si>
    <t>Shane Edwards</t>
  </si>
  <si>
    <t>07 5534 1141</t>
  </si>
  <si>
    <t>0407 943 731</t>
  </si>
  <si>
    <t>amy@denmandesigns.com</t>
  </si>
  <si>
    <t>P O BOX 810</t>
  </si>
  <si>
    <t xml:space="preserve">ELANORA  </t>
  </si>
  <si>
    <t>STUDIO 4, 33 PALM BEACH ROAD</t>
  </si>
  <si>
    <t>PALM BEACH</t>
  </si>
  <si>
    <t>F44</t>
  </si>
  <si>
    <t xml:space="preserve"> M J ARCHITECTURE PTY. Michael Jirku + MJ Architecture Regis... Michael Jirku + MJ Architecture Reg</t>
  </si>
  <si>
    <t>MJ ARCHITECTURE PTY. LTD</t>
  </si>
  <si>
    <t>MJ ARCHITECTURE</t>
  </si>
  <si>
    <t>JIRKU</t>
  </si>
  <si>
    <t>Michael Richard</t>
  </si>
  <si>
    <t>6331 5870</t>
  </si>
  <si>
    <t>0438 581 834</t>
  </si>
  <si>
    <t>info@mjarchitecture.com.au</t>
  </si>
  <si>
    <t>PO Box 5285</t>
  </si>
  <si>
    <t>Suite 5 / 50 -54 St John Street</t>
  </si>
  <si>
    <t>F45</t>
  </si>
  <si>
    <t>Cumulus Studio P WALKER 651 CS</t>
  </si>
  <si>
    <t>CUMULUS STUDIO PTY LTD</t>
  </si>
  <si>
    <t>WALKER</t>
  </si>
  <si>
    <t>Peter Ashton</t>
  </si>
  <si>
    <t>6231 4841</t>
  </si>
  <si>
    <t>0407 819 080</t>
  </si>
  <si>
    <t>peter@cumulus-studio.net</t>
  </si>
  <si>
    <t>CUMULUS STUDIO</t>
  </si>
  <si>
    <t>PO BOX 95</t>
  </si>
  <si>
    <t>Level 2, 147 Macquarie Street</t>
  </si>
  <si>
    <t>F46</t>
  </si>
  <si>
    <t xml:space="preserve"> Matthew Grace CREDIT TO ACCOUNT Application for Registration</t>
  </si>
  <si>
    <t>RESPOD PTY. LTD.</t>
  </si>
  <si>
    <t>MATTHEW GRACE ARCHITECTURE</t>
  </si>
  <si>
    <t>GRACE</t>
  </si>
  <si>
    <t>Matthew John</t>
  </si>
  <si>
    <t>0419 537 351</t>
  </si>
  <si>
    <t>matthew@mgarchitecture.com.au</t>
  </si>
  <si>
    <t>3 Park Street</t>
  </si>
  <si>
    <t>LINDISFARNE</t>
  </si>
  <si>
    <t>F47</t>
  </si>
  <si>
    <t>LOCKYER SHAUN ON Rego Lockyer Arch</t>
  </si>
  <si>
    <t>THE TRUSTEE FOR THE LOCKYER FAMILY TRUST</t>
  </si>
  <si>
    <t>SHAUN LOCKYER ARCHITECTS</t>
  </si>
  <si>
    <t>LOCKYER</t>
  </si>
  <si>
    <t>Shaun O'Neill</t>
  </si>
  <si>
    <t>Shaun</t>
  </si>
  <si>
    <t>07 3257 7288</t>
  </si>
  <si>
    <t>0409 541 462</t>
  </si>
  <si>
    <t>shaun@lockyerarchitects.com.au</t>
  </si>
  <si>
    <t>15 Masters Street</t>
  </si>
  <si>
    <t xml:space="preserve">NEWSTEAD </t>
  </si>
  <si>
    <t>F48</t>
  </si>
  <si>
    <t xml:space="preserve"> Watson Young Arc Watson Young Regis</t>
  </si>
  <si>
    <t>WATSON YOUNG ARCHITECTS PTY LTD</t>
  </si>
  <si>
    <t xml:space="preserve">WATSON YOUNG ARCHITECTS </t>
  </si>
  <si>
    <t>WATSON</t>
  </si>
  <si>
    <t>Colin Robert</t>
  </si>
  <si>
    <t>Colin</t>
  </si>
  <si>
    <t>03 9516 8555</t>
  </si>
  <si>
    <t>accounts@watsonyoung.com.au</t>
  </si>
  <si>
    <t>8-9 Grattan Street</t>
  </si>
  <si>
    <t>PRAHRAN</t>
  </si>
  <si>
    <t>F50</t>
  </si>
  <si>
    <t xml:space="preserve"> Form 4 Architect Registration of Architectural Firm Form 4 Architects</t>
  </si>
  <si>
    <t>FORM 4 ARCHITECTS PTY LTD ATF FOR FORM 4 ARCHITECTS UNIT TRUST</t>
  </si>
  <si>
    <t xml:space="preserve">FORM 4 ARCHITECTS PTY LTD </t>
  </si>
  <si>
    <t>ATF FOR FORM 4 ARCHITECTS UNIT TRUST</t>
  </si>
  <si>
    <t>FORM 4 ARCHITECTS</t>
  </si>
  <si>
    <t>RAMAKERS</t>
  </si>
  <si>
    <t>Conrad Martin</t>
  </si>
  <si>
    <t>Conrad</t>
  </si>
  <si>
    <t>02 9987 1888</t>
  </si>
  <si>
    <t>0410 527 056</t>
  </si>
  <si>
    <t>admin@form4architects.studio</t>
  </si>
  <si>
    <t>Suite 3, 107-115 Pacific Highway</t>
  </si>
  <si>
    <t xml:space="preserve">HORNSBY </t>
  </si>
  <si>
    <t>F51</t>
  </si>
  <si>
    <t>HASSELL Limited VE006865</t>
  </si>
  <si>
    <t>HASSELL LTD</t>
  </si>
  <si>
    <t>LOUGHNAN</t>
  </si>
  <si>
    <t>Mark Romuald</t>
  </si>
  <si>
    <t>03 8102 3130</t>
  </si>
  <si>
    <t>0430 270 164</t>
  </si>
  <si>
    <t>mloughnan@hassellstudio.com</t>
  </si>
  <si>
    <t>c/- Hassell</t>
  </si>
  <si>
    <t>61 Little Collins Street</t>
  </si>
  <si>
    <t>F52</t>
  </si>
  <si>
    <t xml:space="preserve"> CORE COLLECTIVE ARCHI CoreCollectiveArchitectsPTYLTD CoreCollectiveArchitectsPTYLTD</t>
  </si>
  <si>
    <t>CORE COLLECTIVE ARCHITECTS PTY LTD</t>
  </si>
  <si>
    <t>CORE COLLECTIVE ARCHITECTS</t>
  </si>
  <si>
    <t>STRATING</t>
  </si>
  <si>
    <t>Ryan Kane</t>
  </si>
  <si>
    <t>Ryan</t>
  </si>
  <si>
    <t>0411 588 603</t>
  </si>
  <si>
    <t>Chubb</t>
  </si>
  <si>
    <t>ryan@corecollective.com.au</t>
  </si>
  <si>
    <t>PO Box 17</t>
  </si>
  <si>
    <t>SOUTH HOBART</t>
  </si>
  <si>
    <t>6 Evans Street</t>
  </si>
  <si>
    <t>F54</t>
  </si>
  <si>
    <t xml:space="preserve"> MICHAEL BERNACKI Michael Bernacki 929</t>
  </si>
  <si>
    <t>HONED ARCHITECTURE PTY LTD</t>
  </si>
  <si>
    <t>HONED ARCHITECTURE &amp; DESIGN</t>
  </si>
  <si>
    <t>BERNACKI</t>
  </si>
  <si>
    <t>Michael Martin</t>
  </si>
  <si>
    <t>mbernacki@honedarchitecture.com</t>
  </si>
  <si>
    <t>PO BOX 147</t>
  </si>
  <si>
    <t>8 Whymper Court</t>
  </si>
  <si>
    <t>F55</t>
  </si>
  <si>
    <t xml:space="preserve"> RICHARD NICHOLLS ARCH #813 RNArch Registration TAS 2023 #813 RNArch Registration TAS 2023</t>
  </si>
  <si>
    <t>RICHARD NICHOLLS ARCHITECT PTY LTD</t>
  </si>
  <si>
    <t>RICHARD NICHOLLS ARCHITECT</t>
  </si>
  <si>
    <t>NICHOLLS</t>
  </si>
  <si>
    <t>Richard Alexander</t>
  </si>
  <si>
    <t>0418 640 824</t>
  </si>
  <si>
    <t>rn@richardnichollsarchitect.com</t>
  </si>
  <si>
    <t>Unit1, 54 Foxton Street</t>
  </si>
  <si>
    <t>INDOOROOPILLY</t>
  </si>
  <si>
    <t>F56</t>
  </si>
  <si>
    <t xml:space="preserve"> SAMUEL PERVERSI-BROOK 1286 PERVERSI-BROOKS ARCHITECTS BOA FIRM REGISTRATION</t>
  </si>
  <si>
    <t>SAMUEL PERVERSI-BROOKS</t>
  </si>
  <si>
    <t>PERVERSI-BROOKS ARCHITECTS</t>
  </si>
  <si>
    <t>PERVERSI-BROOKS</t>
  </si>
  <si>
    <t>Samuel Pablo</t>
  </si>
  <si>
    <t>Samuel</t>
  </si>
  <si>
    <t>0421 850 818</t>
  </si>
  <si>
    <t>sam@perversi-brooks.com</t>
  </si>
  <si>
    <t>91 Lansdowne Crescent</t>
  </si>
  <si>
    <t>WEST HOBART</t>
  </si>
  <si>
    <t>F57</t>
  </si>
  <si>
    <t xml:space="preserve"> ADS Architects Board of Architects Tasmania 1427</t>
  </si>
  <si>
    <t>AUSTRALIAN DEVELOPMENT SERVICES PTY. LTD.</t>
  </si>
  <si>
    <t>ADS ARCHITECTS</t>
  </si>
  <si>
    <t>KING</t>
  </si>
  <si>
    <t>Robert</t>
  </si>
  <si>
    <t>0411 143 746</t>
  </si>
  <si>
    <t>robert@adsarchitects.com.au</t>
  </si>
  <si>
    <t>93 Gilles Street</t>
  </si>
  <si>
    <t xml:space="preserve">ADELAIDE  </t>
  </si>
  <si>
    <t>F58</t>
  </si>
  <si>
    <t xml:space="preserve"> RICHARD CRAWFORD Architectsdesignhaus fee APP for registration PA and firm</t>
  </si>
  <si>
    <t>ARCHITECTSDESIGNHAUS PTY LTD, ATF ARCHITECTS DESIGNHAUS UNIT TRUST</t>
  </si>
  <si>
    <t xml:space="preserve">ARCHITECTSDESIGNHAUS PTY LTD, </t>
  </si>
  <si>
    <t>ATF ARCHITECTS DESIGNHAUS UNIT TRUST</t>
  </si>
  <si>
    <t>ARCHITECTS DESIGNHAUS</t>
  </si>
  <si>
    <t>CRAWFORD</t>
  </si>
  <si>
    <t>Richard Leigh</t>
  </si>
  <si>
    <t>6234 5533</t>
  </si>
  <si>
    <t>0418 121 431</t>
  </si>
  <si>
    <t>richard@architectsdesignhaus.com</t>
  </si>
  <si>
    <t>GPO BOX 544</t>
  </si>
  <si>
    <t>205 Macqurie Street</t>
  </si>
  <si>
    <t>F59</t>
  </si>
  <si>
    <t xml:space="preserve"> JAMES O MILLAR PTY LT AMR for James O. Millar P/L trading a...</t>
  </si>
  <si>
    <t>JAMES O. MILLAR PTY. LTD.</t>
  </si>
  <si>
    <t>JMA ARCHITECTS</t>
  </si>
  <si>
    <t>MILLAR</t>
  </si>
  <si>
    <t>James Oliver</t>
  </si>
  <si>
    <t>9699 1800</t>
  </si>
  <si>
    <t>0418 316 392</t>
  </si>
  <si>
    <t>jamesm@jmarchitects.com.au</t>
  </si>
  <si>
    <t>140 GLADSTONE STREET</t>
  </si>
  <si>
    <t>F60</t>
  </si>
  <si>
    <t>Cox Group - MEL A230001</t>
  </si>
  <si>
    <t>COX ARCHITECTURE PTY LTD AFT THE COX ARCHITECTURE (AUST) UNIT TRUST</t>
  </si>
  <si>
    <t>COX ARCHITECTURE PTY LTD</t>
  </si>
  <si>
    <t>THE COX ARCHITECTURE (AUST) UNIT TRUST</t>
  </si>
  <si>
    <t>COX ARCHITECTURE</t>
  </si>
  <si>
    <t>CURRY</t>
  </si>
  <si>
    <t>Paul J</t>
  </si>
  <si>
    <t>03 9650 328</t>
  </si>
  <si>
    <t>paul.curry@cox.com.au</t>
  </si>
  <si>
    <t>Level 2/167 FLINDERS LANE</t>
  </si>
  <si>
    <t>F61</t>
  </si>
  <si>
    <t xml:space="preserve">  HELEN CARROLL 18751 Robert Carroll and Associates p... 18751 Robert Carroll and Associates</t>
  </si>
  <si>
    <t>ROBERT CARROLL &amp; ASSOCIATES PTY LTD</t>
  </si>
  <si>
    <t xml:space="preserve">ROBERT CARROLL &amp; ASSOCIATES </t>
  </si>
  <si>
    <t>CARROLL</t>
  </si>
  <si>
    <t>Robert John</t>
  </si>
  <si>
    <t>6334 6134</t>
  </si>
  <si>
    <t>0400 106 129</t>
  </si>
  <si>
    <t>rob@robertcarroll.com.au</t>
  </si>
  <si>
    <t>68 ELPHIN ROAD</t>
  </si>
  <si>
    <t>F63</t>
  </si>
  <si>
    <t xml:space="preserve"> SIK HO NetBank James Ho Architect</t>
  </si>
  <si>
    <t>J &amp; S DESIGN CONSULTING PTY LTD</t>
  </si>
  <si>
    <t>JAMES HO ARCHITECTURE</t>
  </si>
  <si>
    <t>HO</t>
  </si>
  <si>
    <t>Sik Pong</t>
  </si>
  <si>
    <t>Sik</t>
  </si>
  <si>
    <t>6231 9104</t>
  </si>
  <si>
    <t>0404 252 234</t>
  </si>
  <si>
    <t>info@jameshoarchitecture.com.au</t>
  </si>
  <si>
    <t>Level 1, 181 Elizabeth Street</t>
  </si>
  <si>
    <t>HOBART,</t>
  </si>
  <si>
    <t>F65</t>
  </si>
  <si>
    <t xml:space="preserve"> ANNA ROZEN NetBank Anna Rozen</t>
  </si>
  <si>
    <t xml:space="preserve">ANNA ROZEN </t>
  </si>
  <si>
    <t>A FOR ARCHITECTURE</t>
  </si>
  <si>
    <t>ROZEN</t>
  </si>
  <si>
    <t>Anna Rachel</t>
  </si>
  <si>
    <t>0438 441 812</t>
  </si>
  <si>
    <t>anna@aforarchitecture.com.au</t>
  </si>
  <si>
    <t>18 MYRTLE STREET</t>
  </si>
  <si>
    <t>CLIFTON HILL</t>
  </si>
  <si>
    <t>F66</t>
  </si>
  <si>
    <t xml:space="preserve"> LEIGH WOOLLEY NetBank LFR Woolley 392</t>
  </si>
  <si>
    <t>LEIGH FREDERICK ROBERT WOOLLEY</t>
  </si>
  <si>
    <t>LEIGH WOOLLEY ARCHITECT</t>
  </si>
  <si>
    <t>WOOLLEY</t>
  </si>
  <si>
    <t>Leigh Frederick Robert</t>
  </si>
  <si>
    <t>Leigh</t>
  </si>
  <si>
    <t>6231 1711</t>
  </si>
  <si>
    <t>0407 063 073</t>
  </si>
  <si>
    <t>leigh@leighwoolley.com.au</t>
  </si>
  <si>
    <t>13 UNION STREET</t>
  </si>
  <si>
    <t>224 Murray Street</t>
  </si>
  <si>
    <t>F67</t>
  </si>
  <si>
    <t>CREATIVE ENDEAVO K Symons</t>
  </si>
  <si>
    <t>STUDIO ILK ARCHITECTURE &amp; INTERIORS PTY LTD</t>
  </si>
  <si>
    <t>STUDIO ILK ARCHITECTURE &amp; INTERIORS</t>
  </si>
  <si>
    <t>SYMONS</t>
  </si>
  <si>
    <t>Katherine Jane</t>
  </si>
  <si>
    <t>Katherine</t>
  </si>
  <si>
    <t>6240 5463</t>
  </si>
  <si>
    <t>0407 061 983</t>
  </si>
  <si>
    <t>Woodina</t>
  </si>
  <si>
    <t>kate@studioilk.com.au</t>
  </si>
  <si>
    <t>284 Davey Street</t>
  </si>
  <si>
    <t>F68</t>
  </si>
  <si>
    <t xml:space="preserve"> DOCK4 PTY LTD ATF DOC Registration Fee Dock4 Architects</t>
  </si>
  <si>
    <t>DOCK4 PTY LTD ATF DOCK4 TRUST</t>
  </si>
  <si>
    <t>DOCK4</t>
  </si>
  <si>
    <t>LONEY</t>
  </si>
  <si>
    <t>Richard John Thomas</t>
  </si>
  <si>
    <t>0438 358 770</t>
  </si>
  <si>
    <t>richard@dock4.com.au</t>
  </si>
  <si>
    <t>DOCK4 ARCHITECTS</t>
  </si>
  <si>
    <t>GPO BOX 338</t>
  </si>
  <si>
    <t>Level 1 100 Collins Street</t>
  </si>
  <si>
    <t>F69</t>
  </si>
  <si>
    <t xml:space="preserve"> DAVENPORT CAMPBELL &amp; CREDIT TO ACCOUNT INV 230002</t>
  </si>
  <si>
    <t>DAVENPORT CAMPBELL &amp; PARTNERS PTY LIMITED</t>
  </si>
  <si>
    <t>WAGER</t>
  </si>
  <si>
    <t>Peter John</t>
  </si>
  <si>
    <t>02 8233 5600</t>
  </si>
  <si>
    <t>0412 859 430</t>
  </si>
  <si>
    <t>pwager@davenport-campbell.com.au</t>
  </si>
  <si>
    <t>LEVEL 4</t>
  </si>
  <si>
    <t>122 PITT STREET</t>
  </si>
  <si>
    <t>F70</t>
  </si>
  <si>
    <t xml:space="preserve"> TIMOTHY PENNY board of arch</t>
  </si>
  <si>
    <t>TIM PENNY ARCHITECTURE &amp; INTERIORS PTY. LTD.</t>
  </si>
  <si>
    <t>PENNY</t>
  </si>
  <si>
    <t>Timothy Edmund</t>
  </si>
  <si>
    <t>Tim</t>
  </si>
  <si>
    <t>6231 5655</t>
  </si>
  <si>
    <t>0429 315 651</t>
  </si>
  <si>
    <t>tim@timpennyarchitecture.com</t>
  </si>
  <si>
    <t>2 Harrington Lane</t>
  </si>
  <si>
    <t>F71</t>
  </si>
  <si>
    <t>Liminal Studio P RB11463580730</t>
  </si>
  <si>
    <t>LIMINAL STUDIO PTY LTD</t>
  </si>
  <si>
    <t>LIMINAL STUDIO/LIMINAL ARCHITECTURE/LIMINAL SPACES</t>
  </si>
  <si>
    <t>BRIANESE</t>
  </si>
  <si>
    <t>Elvio</t>
  </si>
  <si>
    <t>6231 0166</t>
  </si>
  <si>
    <t>0417 319 875</t>
  </si>
  <si>
    <t>elvio@liminalstudio.com.au</t>
  </si>
  <si>
    <t>LIMINAL STUDIO</t>
  </si>
  <si>
    <t>100 NEW TOWN ROAD</t>
  </si>
  <si>
    <t>NEW TOWN</t>
  </si>
  <si>
    <t>HEFFERNAN</t>
  </si>
  <si>
    <t>Peta Jane</t>
  </si>
  <si>
    <t>Peta</t>
  </si>
  <si>
    <t>0408 319 508</t>
  </si>
  <si>
    <t>peta@liminalstudio.com.au</t>
  </si>
  <si>
    <t>F73</t>
  </si>
  <si>
    <t>Altis Design Pty</t>
  </si>
  <si>
    <t>ALTIS DESIGN PTY LTD</t>
  </si>
  <si>
    <t xml:space="preserve">O'CONNELL </t>
  </si>
  <si>
    <t>Andrew Oliver</t>
  </si>
  <si>
    <t>02 9364 9031</t>
  </si>
  <si>
    <t>0411 695 103</t>
  </si>
  <si>
    <t>andrewo@altisarchitecture.com</t>
  </si>
  <si>
    <t>SUITE 123, 24-32 PIRRAMA ROAD</t>
  </si>
  <si>
    <t>PYRMONT</t>
  </si>
  <si>
    <t>F74</t>
  </si>
  <si>
    <t xml:space="preserve"> LINDSAY CROSSIN GROUP LXN arch BOA LXN arch BOA</t>
  </si>
  <si>
    <t>LINDSAY CROSSIN GROUP PTY LTD</t>
  </si>
  <si>
    <t>LXN ARCHITECTURE</t>
  </si>
  <si>
    <t>CROSSIN</t>
  </si>
  <si>
    <t>Joshua Michael</t>
  </si>
  <si>
    <t>Joshua</t>
  </si>
  <si>
    <t>6228 0113</t>
  </si>
  <si>
    <t>0402 412 636</t>
  </si>
  <si>
    <t>hello@lxn.com.au</t>
  </si>
  <si>
    <t>PO Box 136</t>
  </si>
  <si>
    <t>21a Cross Street</t>
  </si>
  <si>
    <t>F76</t>
  </si>
  <si>
    <t>STEPHEN ROSE ARC Stephen John Rose</t>
  </si>
  <si>
    <t>MCDONALD JONES ARCHITECTS NSW PTY LTD</t>
  </si>
  <si>
    <t>MCDONALD JONES ARCHITECTS</t>
  </si>
  <si>
    <t>ROSE</t>
  </si>
  <si>
    <t>Stephen John</t>
  </si>
  <si>
    <t>Stephen</t>
  </si>
  <si>
    <t>02 4930 5688</t>
  </si>
  <si>
    <t>0413 609 585</t>
  </si>
  <si>
    <t>sj.rose@bigpond.com</t>
  </si>
  <si>
    <t>L5 18 Honeysuckle Drive</t>
  </si>
  <si>
    <t>NEWCASTLE</t>
  </si>
  <si>
    <t>F77</t>
  </si>
  <si>
    <t xml:space="preserve"> IAN JOHNSON 379 IR Johnson 379 IR Johnson</t>
  </si>
  <si>
    <t>IAN RAYMOND JOHNSON</t>
  </si>
  <si>
    <t>JOHNSON AND ASSOCIATES ARCHITECTURE AND INTERIOR DESIGN, JAID ARCHITECTURE</t>
  </si>
  <si>
    <t>JOHNSON</t>
  </si>
  <si>
    <t>Ian Raymond</t>
  </si>
  <si>
    <t>0419 248 888</t>
  </si>
  <si>
    <t>ij@jaid.com</t>
  </si>
  <si>
    <t>29 HAMILTON STREET</t>
  </si>
  <si>
    <t>F78</t>
  </si>
  <si>
    <t xml:space="preserve"> Ancher AO CREDIT TO ACCOUNT Ancher Architecture Office Reg.</t>
  </si>
  <si>
    <t>ANCHER ARCHITECTURE OFFICE PTY LTD</t>
  </si>
  <si>
    <t>ANCHER</t>
  </si>
  <si>
    <t>Garth Cambrian</t>
  </si>
  <si>
    <t>Garth</t>
  </si>
  <si>
    <t>0400 183 237</t>
  </si>
  <si>
    <t>garth@ancherao.com.au</t>
  </si>
  <si>
    <t>36 Frankston Street</t>
  </si>
  <si>
    <t>RESERVOIR</t>
  </si>
  <si>
    <t>F79</t>
  </si>
  <si>
    <t>Reg Aus Bank MHA-Rego (NSW)</t>
  </si>
  <si>
    <t>MAHALATH HALPERIN ARCHITECTS PTY LIMITED</t>
  </si>
  <si>
    <t>HALPERIN</t>
  </si>
  <si>
    <t>Mahalath Rae</t>
  </si>
  <si>
    <t>Mahalath</t>
  </si>
  <si>
    <t>0427 007 458</t>
  </si>
  <si>
    <t>mh@mharchitects.com.au</t>
  </si>
  <si>
    <t>93 Brown Street</t>
  </si>
  <si>
    <t>ARMIDALE</t>
  </si>
  <si>
    <t>F80</t>
  </si>
  <si>
    <t>DAVID DENMAN &amp; Pay Anyone</t>
  </si>
  <si>
    <t>G CLARK &amp; B.D DENMAN &amp; C.J DENMAN &amp; D.H DENMAN</t>
  </si>
  <si>
    <t>DAVID DENMAN &amp; ASSOCIATES</t>
  </si>
  <si>
    <t>Christie Jayne</t>
  </si>
  <si>
    <t>Christie</t>
  </si>
  <si>
    <t>0438 771 207</t>
  </si>
  <si>
    <t>Express Cover</t>
  </si>
  <si>
    <t>christie@denman.studio</t>
  </si>
  <si>
    <t>7/59 William Street</t>
  </si>
  <si>
    <t>F81</t>
  </si>
  <si>
    <t xml:space="preserve"> WENJIA HUANG Registration Kinto Tas Registration Kinto Tas</t>
  </si>
  <si>
    <t>KINTO GROUP PTY LTD</t>
  </si>
  <si>
    <t>KINTO ARCHITECTS</t>
  </si>
  <si>
    <t>ZHOU</t>
  </si>
  <si>
    <t>Chengyuan</t>
  </si>
  <si>
    <t>Joel</t>
  </si>
  <si>
    <t>joel@kintogroup.com.au</t>
  </si>
  <si>
    <t>1362 North Road</t>
  </si>
  <si>
    <t>OAKLEIGH SOUTH</t>
  </si>
  <si>
    <t>F82</t>
  </si>
  <si>
    <t>LOVELL CHEN PL LOVELL CHEN</t>
  </si>
  <si>
    <t>LOVELL CHEN PTY. LTD</t>
  </si>
  <si>
    <t xml:space="preserve">LOVELL CHEN </t>
  </si>
  <si>
    <t>TREWEEKE</t>
  </si>
  <si>
    <t>Anne-Marie</t>
  </si>
  <si>
    <t>Anne-marie</t>
  </si>
  <si>
    <t>03 9667 0800</t>
  </si>
  <si>
    <t>0447 332 800</t>
  </si>
  <si>
    <t>atreweeke@lovellchen.com.au</t>
  </si>
  <si>
    <t>LOVELL CHEN PTY LTD</t>
  </si>
  <si>
    <t>LEVEL 5</t>
  </si>
  <si>
    <t>176 WELLINGTON PARADE</t>
  </si>
  <si>
    <t>EAST MELBOURNE</t>
  </si>
  <si>
    <t>F83</t>
  </si>
  <si>
    <t xml:space="preserve"> AMC ARCHITECTURE AMC ARCHITECTURE</t>
  </si>
  <si>
    <t>AMC ARCHITECTURE PTY LIMITED</t>
  </si>
  <si>
    <t>AMC ARCHITECTURE</t>
  </si>
  <si>
    <t>MCPHERSON</t>
  </si>
  <si>
    <t>Dean Edwin</t>
  </si>
  <si>
    <t>Dean</t>
  </si>
  <si>
    <t>02 6257 3222</t>
  </si>
  <si>
    <t>0412 666 064</t>
  </si>
  <si>
    <t>accounts@amcarchitecture.com.au</t>
  </si>
  <si>
    <t>GPO BOX 1863</t>
  </si>
  <si>
    <t>CANBERRA CITY</t>
  </si>
  <si>
    <t>ACT</t>
  </si>
  <si>
    <t>SUITE 1.01, LEVEL 1, 10 HOBART PLACE</t>
  </si>
  <si>
    <t>CANBERRA</t>
  </si>
  <si>
    <t>F84</t>
  </si>
  <si>
    <t xml:space="preserve"> Jason Trisley</t>
  </si>
  <si>
    <t>SPACE STUDIO PTY LTD</t>
  </si>
  <si>
    <t>TRISLEY</t>
  </si>
  <si>
    <t>Jason Jon</t>
  </si>
  <si>
    <t>Jason</t>
  </si>
  <si>
    <t>02 6680 9921</t>
  </si>
  <si>
    <t>0488 996 166</t>
  </si>
  <si>
    <t>jason@spacestudio.com.au</t>
  </si>
  <si>
    <t xml:space="preserve">PO BOX 2587 </t>
  </si>
  <si>
    <t>BYRON BAY</t>
  </si>
  <si>
    <t>U4 69 Centennial Circuit</t>
  </si>
  <si>
    <t>F85</t>
  </si>
  <si>
    <t>NEWPOLIS PTY LTD LYONS</t>
  </si>
  <si>
    <t xml:space="preserve">NEWPOLIS PTY LTD </t>
  </si>
  <si>
    <t>LYONS</t>
  </si>
  <si>
    <t>James Philip</t>
  </si>
  <si>
    <t>03 9600 2818</t>
  </si>
  <si>
    <t>0414 635 643</t>
  </si>
  <si>
    <t>james.wilson@lyonsarch.com.au</t>
  </si>
  <si>
    <t>LEVEL 3, 246 BOURKE STREET</t>
  </si>
  <si>
    <t xml:space="preserve">VIC </t>
  </si>
  <si>
    <t>F86</t>
  </si>
  <si>
    <t xml:space="preserve"> SCA Architecture Registration of SCA Architecture Stud...</t>
  </si>
  <si>
    <t>SCA ARCHITECTURE STUDIO PTY LTD</t>
  </si>
  <si>
    <t>CLOCHERTY</t>
  </si>
  <si>
    <t>0417 256 257</t>
  </si>
  <si>
    <t>stephen@scarchitects.com.au</t>
  </si>
  <si>
    <t>PO BOX 1171</t>
  </si>
  <si>
    <t>WEST LEEDERVILLE</t>
  </si>
  <si>
    <t>WA</t>
  </si>
  <si>
    <t>7/6 Abbotsford Street</t>
  </si>
  <si>
    <t>F88</t>
  </si>
  <si>
    <t>i2C Architects BRIAN JENDE</t>
  </si>
  <si>
    <t>I 2 C DESIGN &amp; MANAGEMENT PTY LIMITED</t>
  </si>
  <si>
    <t>I2C ARCHITECTS</t>
  </si>
  <si>
    <t>JENDE</t>
  </si>
  <si>
    <t>Brian Andrew</t>
  </si>
  <si>
    <t>Brian</t>
  </si>
  <si>
    <t>03 8851 4444</t>
  </si>
  <si>
    <t>0417 356 406</t>
  </si>
  <si>
    <t>31/072024</t>
  </si>
  <si>
    <t>bjende@i2c.com.au</t>
  </si>
  <si>
    <t>i2C DESIGN &amp; MANAGEMENT P/L</t>
  </si>
  <si>
    <t>PO BOX 1140</t>
  </si>
  <si>
    <t>COLLINGWOOD</t>
  </si>
  <si>
    <t>Building 3, 29 Cromwell Street</t>
  </si>
  <si>
    <t>F89</t>
  </si>
  <si>
    <t xml:space="preserve"> PHILP LIGHTON PHILP LIGHTON ARCH</t>
  </si>
  <si>
    <t>PHILP LIGHTON ARCHITECTS PTY. LTD</t>
  </si>
  <si>
    <t>GAGGIN</t>
  </si>
  <si>
    <t>Peter Henry</t>
  </si>
  <si>
    <t>6223 2333</t>
  </si>
  <si>
    <t>0419 878 779</t>
  </si>
  <si>
    <t>pgaggin@philplighton.com.au</t>
  </si>
  <si>
    <t>49 SANDY BAY ROAD</t>
  </si>
  <si>
    <t>F90</t>
  </si>
  <si>
    <t xml:space="preserve"> PMDingemanse CREDIT TO ACCOUNT Registration Architect and Firm</t>
  </si>
  <si>
    <t>PHILLIP MARTIN DINGEMANSE</t>
  </si>
  <si>
    <t>PHILLIP M DINGEMANSE</t>
  </si>
  <si>
    <t>DINGEMANSE</t>
  </si>
  <si>
    <t>Philip Martin</t>
  </si>
  <si>
    <t>0428 898 706</t>
  </si>
  <si>
    <t>philip@pmd.net.au</t>
  </si>
  <si>
    <t>28 BRAESIDE STREET</t>
  </si>
  <si>
    <t>PROSPECT</t>
  </si>
  <si>
    <t>F91</t>
  </si>
  <si>
    <t>MAGUIRE AND DEV Maguire and Devine</t>
  </si>
  <si>
    <t>MAGUIRE AND DEVINE ARCHITECTS PTY LTD</t>
  </si>
  <si>
    <t>MAGUIRE</t>
  </si>
  <si>
    <t>Hugh Robert</t>
  </si>
  <si>
    <t>Hugh</t>
  </si>
  <si>
    <t>6292 0911</t>
  </si>
  <si>
    <t>0438 312 558</t>
  </si>
  <si>
    <t>hugh@maguirearchitects.com.au</t>
  </si>
  <si>
    <t>GPO Box 1066</t>
  </si>
  <si>
    <t>271 Elizabeth Street</t>
  </si>
  <si>
    <t>F92</t>
  </si>
  <si>
    <t xml:space="preserve"> FYNNAN PTY LTD CREDIT TO ACCOUNT David Carabott</t>
  </si>
  <si>
    <t>CHT ARCHITECTS PTY LTD</t>
  </si>
  <si>
    <t>CHT ARCHITECTS</t>
  </si>
  <si>
    <t>CARABOTT</t>
  </si>
  <si>
    <t>David John</t>
  </si>
  <si>
    <t>03 9417 1944</t>
  </si>
  <si>
    <t>0412 323 814</t>
  </si>
  <si>
    <t>dc@chtarchitects.com.au</t>
  </si>
  <si>
    <t>L2 20 Morrison Street</t>
  </si>
  <si>
    <t>ABBOTSFORD</t>
  </si>
  <si>
    <t>F93</t>
  </si>
  <si>
    <t>CLARKEHOPKINSCLA JK 2020</t>
  </si>
  <si>
    <t>CLARKEHOPKINSCLARKE ARCHITECTS PTY LTD</t>
  </si>
  <si>
    <t>CLARKEHOPKINSCLARKE</t>
  </si>
  <si>
    <t>KELLY</t>
  </si>
  <si>
    <t>James Edward</t>
  </si>
  <si>
    <t>03 9419 4340</t>
  </si>
  <si>
    <t>0413 172 207</t>
  </si>
  <si>
    <t xml:space="preserve">james.kelly@chc.com.au </t>
  </si>
  <si>
    <t>Level 9/700 Swanston Street</t>
  </si>
  <si>
    <t>CARLTON</t>
  </si>
  <si>
    <t>F94</t>
  </si>
  <si>
    <t xml:space="preserve"> GENTON PTY LTD TasArchReg1246Genton TasArchReg1246Genton</t>
  </si>
  <si>
    <t>GENTON PTY. LIMITED</t>
  </si>
  <si>
    <t>TOIA</t>
  </si>
  <si>
    <t>Steven Paul</t>
  </si>
  <si>
    <t>Steven</t>
  </si>
  <si>
    <t>02 9696 5002</t>
  </si>
  <si>
    <t>steven.toia@genton.com.au</t>
  </si>
  <si>
    <t>Level 7, 222 Clarence Street</t>
  </si>
  <si>
    <t>F95</t>
  </si>
  <si>
    <t xml:space="preserve"> Kwai Choon Mak CREDIT TO ACCOUNT member reg I434</t>
  </si>
  <si>
    <t>KACE ARCHITECTS PTY LTD</t>
  </si>
  <si>
    <t>MAK</t>
  </si>
  <si>
    <t>Kwai Choon</t>
  </si>
  <si>
    <t>Kwai</t>
  </si>
  <si>
    <t>0423 022 612</t>
  </si>
  <si>
    <t>kchoon.mak@gmail.com</t>
  </si>
  <si>
    <t>Unit 111B, 1 Colombo Street</t>
  </si>
  <si>
    <t>MITCHAM</t>
  </si>
  <si>
    <t>F96</t>
  </si>
  <si>
    <t xml:space="preserve"> Holland and Clifford Company Registration Holland and Clifford Architects Reg</t>
  </si>
  <si>
    <t>HOLLAND &amp; CLIFFORD ARCHITECTS PTY LTD</t>
  </si>
  <si>
    <t>HOLLAND</t>
  </si>
  <si>
    <t>Lauren</t>
  </si>
  <si>
    <t>0411 770 929</t>
  </si>
  <si>
    <t>lh@hollandclifford.com.au</t>
  </si>
  <si>
    <t>387 BARKLY STREET</t>
  </si>
  <si>
    <t>BRUNSWICK</t>
  </si>
  <si>
    <t>F98</t>
  </si>
  <si>
    <t xml:space="preserve"> ateliercartel 1165 - simon linar 1165 - simon linardi ateliercartel</t>
  </si>
  <si>
    <t>ATELIER CARTEL PTY LTD</t>
  </si>
  <si>
    <t>ATELIER CARTEL ARCHITECTURE</t>
  </si>
  <si>
    <t>LINARDI</t>
  </si>
  <si>
    <t>Simon Duraid</t>
  </si>
  <si>
    <t>Insurance Advisernet</t>
  </si>
  <si>
    <t>studiocartell@gmail.com</t>
  </si>
  <si>
    <t>27/92 the Avenue</t>
  </si>
  <si>
    <t xml:space="preserve">PARKVILLE </t>
  </si>
  <si>
    <t>146 Misty Hill Road</t>
  </si>
  <si>
    <t>MOUNTAIN RIVER</t>
  </si>
  <si>
    <t>F99</t>
  </si>
  <si>
    <t xml:space="preserve"> ALISDAIR MCPHEE Artas Architects firm registration</t>
  </si>
  <si>
    <t>ARTAS ARCHITECTS PTY LTD</t>
  </si>
  <si>
    <t>ARTAS ARCHITECTS</t>
  </si>
  <si>
    <t>CURRAN</t>
  </si>
  <si>
    <t>Scott Andrew</t>
  </si>
  <si>
    <t>Scott</t>
  </si>
  <si>
    <t>6331 2731</t>
  </si>
  <si>
    <t>0418 524 096</t>
  </si>
  <si>
    <t>JMD Ross</t>
  </si>
  <si>
    <t>accounts@artas.com.au</t>
  </si>
  <si>
    <t>PO Box 378</t>
  </si>
  <si>
    <t>Level 1 73 Paterson Street</t>
  </si>
  <si>
    <t>MCPHEE</t>
  </si>
  <si>
    <t>Alisdair John</t>
  </si>
  <si>
    <t>Alisdair</t>
  </si>
  <si>
    <t>0429 513 019</t>
  </si>
  <si>
    <t>alisdair@artas.com.au</t>
  </si>
  <si>
    <t>F100</t>
  </si>
  <si>
    <t>Luke Jones Registration Fees</t>
  </si>
  <si>
    <t>SOUL HILL PTY LTD ATF JONES TRADING TRUST</t>
  </si>
  <si>
    <t>LUKE JONES ARCHITECTS</t>
  </si>
  <si>
    <t>Luke Christopher</t>
  </si>
  <si>
    <t>Luke</t>
  </si>
  <si>
    <t>0400 448 897</t>
  </si>
  <si>
    <t>lj@lukejonesarchitects.com.au</t>
  </si>
  <si>
    <t>Level 1, 182 Gilles Street</t>
  </si>
  <si>
    <t xml:space="preserve">ADELAIDE </t>
  </si>
  <si>
    <t>F101</t>
  </si>
  <si>
    <t>K2LD Architects K2LD Pty Ltd</t>
  </si>
  <si>
    <t>K2LD ARCHITECTS PTY LTD</t>
  </si>
  <si>
    <t>K2LD ARCHITECTS</t>
  </si>
  <si>
    <t>LEE</t>
  </si>
  <si>
    <t>Tisha Tsu-Lin</t>
  </si>
  <si>
    <t>Tisha</t>
  </si>
  <si>
    <t>03 9667 5400</t>
  </si>
  <si>
    <t>0430 438 802</t>
  </si>
  <si>
    <t>tlee@k2ld.com.au</t>
  </si>
  <si>
    <t>Level 2, 49 Exhibition Street</t>
  </si>
  <si>
    <t>K2LD Architects</t>
  </si>
  <si>
    <t>F102</t>
  </si>
  <si>
    <t>Jacob Allom Wade JAWS REGISTRATION</t>
  </si>
  <si>
    <t>JACOB ALLOM WADE PTY. LTD.</t>
  </si>
  <si>
    <t>JAWSARCHITECTS</t>
  </si>
  <si>
    <t>VERDOUW</t>
  </si>
  <si>
    <t>Scott Peter</t>
  </si>
  <si>
    <t>03 6223 4366</t>
  </si>
  <si>
    <t>jaws@jawsarchitects.com</t>
  </si>
  <si>
    <t>PO Box 170</t>
  </si>
  <si>
    <t>Level 1, 19-21 Castray Esplanade</t>
  </si>
  <si>
    <t>F103</t>
  </si>
  <si>
    <t xml:space="preserve"> BRUCE GLANVILLE Bruce Glanville BOA Bruce Glanville BOA</t>
  </si>
  <si>
    <t>BRUCE DUNCAN GLANVILLE</t>
  </si>
  <si>
    <t>BRUCE GLANVILLE ARCHITECTS\IDEAS\SOLUTIONS</t>
  </si>
  <si>
    <t>GLANVILLE</t>
  </si>
  <si>
    <t>Bruce Duncan</t>
  </si>
  <si>
    <t>Bruce</t>
  </si>
  <si>
    <t>0409 223 106</t>
  </si>
  <si>
    <t>bruce@glanville.net.au</t>
  </si>
  <si>
    <t>Office 12, 370-380 Cambridge Road</t>
  </si>
  <si>
    <t>MORNINGTON</t>
  </si>
  <si>
    <t>F104</t>
  </si>
  <si>
    <t xml:space="preserve"> MANA ARCHITECTS PTY L MANA MANA</t>
  </si>
  <si>
    <t>MANA ARCHITECTS PTY LTD</t>
  </si>
  <si>
    <t>NEWSTEAD</t>
  </si>
  <si>
    <t>Giles</t>
  </si>
  <si>
    <t>0427 246 773</t>
  </si>
  <si>
    <t>giles@mana.net.au</t>
  </si>
  <si>
    <t>L3/ 11 Morrison Street</t>
  </si>
  <si>
    <t>F105</t>
  </si>
  <si>
    <t xml:space="preserve"> ANDREW SHEDDEN Andrew Shedden registration and busi...</t>
  </si>
  <si>
    <t>ANDREW JOHN SHEDDEN</t>
  </si>
  <si>
    <t>BUILDING DESIGN SERVICE (HOBT)</t>
  </si>
  <si>
    <t>SHEDDEN</t>
  </si>
  <si>
    <t>Andrew John</t>
  </si>
  <si>
    <t>6352 2176</t>
  </si>
  <si>
    <t>0488 039 171</t>
  </si>
  <si>
    <t>andrewshedden@telcomail.com.au</t>
  </si>
  <si>
    <t>47 ELLENOR STREET</t>
  </si>
  <si>
    <t>SCOTTSDALE</t>
  </si>
  <si>
    <t>F106</t>
  </si>
  <si>
    <t xml:space="preserve"> CBA NetBank MarkDruryArchitect</t>
  </si>
  <si>
    <t>MARK DRURY &amp; PARTNERS PTY. LTD.</t>
  </si>
  <si>
    <t>MARK DRURY ARCHITECT</t>
  </si>
  <si>
    <t>DRURY</t>
  </si>
  <si>
    <t>Mark Phillip</t>
  </si>
  <si>
    <t>0415 124 618</t>
  </si>
  <si>
    <t>mark@markdruryarchitect.com.au</t>
  </si>
  <si>
    <t>PO Box 176</t>
  </si>
  <si>
    <t>Studio: Level 2, 47-51 Salamanca Place</t>
  </si>
  <si>
    <t>F108</t>
  </si>
  <si>
    <t>Stuart Smith 969 Firm Registration</t>
  </si>
  <si>
    <t>STUART ANTON SMITH</t>
  </si>
  <si>
    <t>STUART SMITH ARCHITECTURE</t>
  </si>
  <si>
    <t>Stuart Anton</t>
  </si>
  <si>
    <t>Stuart</t>
  </si>
  <si>
    <t>0417 580 050</t>
  </si>
  <si>
    <t>info@stuartsmith.com.au</t>
  </si>
  <si>
    <t>30 Dexter Drive</t>
  </si>
  <si>
    <t>Mount Rumney</t>
  </si>
  <si>
    <t>F109</t>
  </si>
  <si>
    <t>Architectus Grp 1375 R Brown</t>
  </si>
  <si>
    <t>ARCHITECTUS AUSTRALIA PTY LTD</t>
  </si>
  <si>
    <t>BROWN</t>
  </si>
  <si>
    <t>Raymond Geoffrey</t>
  </si>
  <si>
    <t xml:space="preserve">Raymond </t>
  </si>
  <si>
    <t>0411 877 888</t>
  </si>
  <si>
    <t>ray.brown@architectus.com.au</t>
  </si>
  <si>
    <t>LEVEL 18 25 MARTIN PLACE</t>
  </si>
  <si>
    <t>F110</t>
  </si>
  <si>
    <t>WBCOlp Hpi Reg 825</t>
  </si>
  <si>
    <t>HEALTH PROJECTS INTERNATIONAL PTY. LIMITED</t>
  </si>
  <si>
    <t>NIAZMAND</t>
  </si>
  <si>
    <t>Aladin</t>
  </si>
  <si>
    <t>02 9460 4199</t>
  </si>
  <si>
    <t>0418 670 636</t>
  </si>
  <si>
    <t>aniazmand@healthpi.com.au</t>
  </si>
  <si>
    <t>HEALTH PROJECTS INTERNATIONAL</t>
  </si>
  <si>
    <t xml:space="preserve">PO Box 671 </t>
  </si>
  <si>
    <t>MILSONS POINT</t>
  </si>
  <si>
    <t>SUITE 301, LEVEL 3</t>
  </si>
  <si>
    <t>52 ALFRED STREET</t>
  </si>
  <si>
    <t>HAYWARD BROWN</t>
  </si>
  <si>
    <t>Christopher Keith</t>
  </si>
  <si>
    <t xml:space="preserve">Christopher </t>
  </si>
  <si>
    <t>Permant Employee</t>
  </si>
  <si>
    <t>0407 248 988</t>
  </si>
  <si>
    <t>cbrown@healthpi.com.au</t>
  </si>
  <si>
    <t>F111</t>
  </si>
  <si>
    <t>Brand Architects</t>
  </si>
  <si>
    <t>JOHN BRAND &amp; CO. PTY. LTD.</t>
  </si>
  <si>
    <t>BRAND ARCHITECTS</t>
  </si>
  <si>
    <t>MCCURRY</t>
  </si>
  <si>
    <t>Gerard Francis</t>
  </si>
  <si>
    <t>Gerard</t>
  </si>
  <si>
    <t>03 9419 3500</t>
  </si>
  <si>
    <t>0411 568 443</t>
  </si>
  <si>
    <t>gerardm@brandarchitects.com.au</t>
  </si>
  <si>
    <t>Level 8, 176 Wellington Pde</t>
  </si>
  <si>
    <t xml:space="preserve">EAST MELBOURNE </t>
  </si>
  <si>
    <t>F112</t>
  </si>
  <si>
    <t xml:space="preserve">  DANIEL LINDAHL Daniel Lindahl Architecture Architectural firm registr 1263</t>
  </si>
  <si>
    <t>DANIEL LINDAHL</t>
  </si>
  <si>
    <t>DANIEL LINDAHL ARCHITECTURE</t>
  </si>
  <si>
    <t>LINDAHL</t>
  </si>
  <si>
    <t>0423 962 432</t>
  </si>
  <si>
    <t>d.lindahl@live.com</t>
  </si>
  <si>
    <t>57 Leura Street</t>
  </si>
  <si>
    <t>ROSNY</t>
  </si>
  <si>
    <t>F113</t>
  </si>
  <si>
    <t xml:space="preserve">  CBG ARCHITECTS PTY LT CBG Architects CBG Architects-Tasmania</t>
  </si>
  <si>
    <t>CBG ARCHITECTS UNIT TRUST</t>
  </si>
  <si>
    <t>BAHRAMIS</t>
  </si>
  <si>
    <t>Constantine</t>
  </si>
  <si>
    <t>03 9525 3855</t>
  </si>
  <si>
    <t>0404 472 673</t>
  </si>
  <si>
    <t>cbg@cbgarchitects.com.au</t>
  </si>
  <si>
    <t>CBG ARCHITECTS PTY LTD</t>
  </si>
  <si>
    <t>33 TOPE STREET</t>
  </si>
  <si>
    <t>F114</t>
  </si>
  <si>
    <t xml:space="preserve"> CBA NetBank MorrisonBreytenbac</t>
  </si>
  <si>
    <t>MORRISON &amp; BREYTENBACH ARCHITECTS PTY LTD</t>
  </si>
  <si>
    <t>BREYTENBACH</t>
  </si>
  <si>
    <t>Yvette Lois</t>
  </si>
  <si>
    <t>Yvette</t>
  </si>
  <si>
    <t>6231 9093</t>
  </si>
  <si>
    <t>0407 319 093</t>
  </si>
  <si>
    <t>yvette@jmybarchitects.com.au</t>
  </si>
  <si>
    <t>MORRISON &amp; BREYTENBACH ARCHITECTS</t>
  </si>
  <si>
    <t>G P O BOX 725</t>
  </si>
  <si>
    <t>84 WARWICK STREET</t>
  </si>
  <si>
    <t>F115</t>
  </si>
  <si>
    <t xml:space="preserve"> fmd architects Registration</t>
  </si>
  <si>
    <t>FMD ARCHITECTS PTY LTD</t>
  </si>
  <si>
    <t>FMD ARCHITECTS</t>
  </si>
  <si>
    <t>DUNIN</t>
  </si>
  <si>
    <t>Fiona Maxine</t>
  </si>
  <si>
    <t>Fiona</t>
  </si>
  <si>
    <t>03 9670 9671</t>
  </si>
  <si>
    <t>0401 039 358</t>
  </si>
  <si>
    <t>fmd@fmdarchitects.com.au</t>
  </si>
  <si>
    <t>LEVEL 3, 358 LONSDALE STREET</t>
  </si>
  <si>
    <t>F116</t>
  </si>
  <si>
    <t xml:space="preserve"> H20 PTY LTD H2o architects reg</t>
  </si>
  <si>
    <t>H2O ARCHITECTS PTY LTD</t>
  </si>
  <si>
    <t>HURBURGH</t>
  </si>
  <si>
    <t>Timothy Peter</t>
  </si>
  <si>
    <t>Timothy</t>
  </si>
  <si>
    <t>9417 0900</t>
  </si>
  <si>
    <t>0418 990 994</t>
  </si>
  <si>
    <t>mdunkley@h2oarchitects.com.au</t>
  </si>
  <si>
    <t>H2o ARCHITECTS</t>
  </si>
  <si>
    <t>29 NORTHUMBERLAND STREET</t>
  </si>
  <si>
    <t>F117</t>
  </si>
  <si>
    <t xml:space="preserve">  CHRISTOPHER WEEDING CREDIT TO ACCOUNT 231078 Weeding</t>
  </si>
  <si>
    <t>CHRISTOPHER FRANCIS WEEDING</t>
  </si>
  <si>
    <t>MPD ARCHITECTS</t>
  </si>
  <si>
    <t>WEEDING</t>
  </si>
  <si>
    <t>Christopher Francis</t>
  </si>
  <si>
    <t>Christopher</t>
  </si>
  <si>
    <t>0433 848 272</t>
  </si>
  <si>
    <t>cfweeding@gmail.com</t>
  </si>
  <si>
    <t>29 BERRILLE ROAD</t>
  </si>
  <si>
    <t>NARWEE</t>
  </si>
  <si>
    <t>F118</t>
  </si>
  <si>
    <t>CYKEL ARCHITECTURE PT Cykel arch Cykel arch</t>
  </si>
  <si>
    <t>CYKEL ARCHITECTURE PTY LTD ATF GEASON KRONBORG TRUST</t>
  </si>
  <si>
    <t>CYKEL ARCHITECTURE PTY LTD</t>
  </si>
  <si>
    <t>GEASON</t>
  </si>
  <si>
    <t>0410 054749</t>
  </si>
  <si>
    <t>stephen@cykelarchitecture.com.au</t>
  </si>
  <si>
    <t>Suite 3 LEVEL 2, 49 MURRAY STREET</t>
  </si>
  <si>
    <t>F119</t>
  </si>
  <si>
    <t>R BREWIN For Tas registration Ross Brewin</t>
  </si>
  <si>
    <t xml:space="preserve">ROSS BREWIN </t>
  </si>
  <si>
    <t>GILBY BREWIN ARCHITECTURE</t>
  </si>
  <si>
    <t>BREWIN</t>
  </si>
  <si>
    <t>Ross</t>
  </si>
  <si>
    <t>0400 124 551</t>
  </si>
  <si>
    <t>ross@gilbybrewin.com.au</t>
  </si>
  <si>
    <t>PO Box 4052</t>
  </si>
  <si>
    <t>FITZROY SOUTH LPO</t>
  </si>
  <si>
    <t>Level 1, 180 Brunswick Street</t>
  </si>
  <si>
    <t>FITZROY</t>
  </si>
  <si>
    <t>F120</t>
  </si>
  <si>
    <t>PROJECT HEMESPHERE PT Jan Hemesath Project Hemesphere</t>
  </si>
  <si>
    <t>PROJECT HEMESPHERE PTY LIMITED</t>
  </si>
  <si>
    <t>HEMESATH</t>
  </si>
  <si>
    <t>Jan</t>
  </si>
  <si>
    <t>0415 242 406</t>
  </si>
  <si>
    <t>jan@projecthemesphere.com.au</t>
  </si>
  <si>
    <t>103/54a Blackwall Point Road</t>
  </si>
  <si>
    <t>CHISWICK</t>
  </si>
  <si>
    <t>F123</t>
  </si>
  <si>
    <t xml:space="preserve"> Mr Samuel Ross Clarke S Clarke 1395 S Clarke 1395</t>
  </si>
  <si>
    <t>SAMUEL ROSS CLARKE</t>
  </si>
  <si>
    <t>MARGARET &amp; MONA</t>
  </si>
  <si>
    <t>CLARKE</t>
  </si>
  <si>
    <t>0450 921 407</t>
  </si>
  <si>
    <t>samuelrossclarke@gmail.com</t>
  </si>
  <si>
    <t>71 MISKIN STREET</t>
  </si>
  <si>
    <t>TOOWONG</t>
  </si>
  <si>
    <t>F124</t>
  </si>
  <si>
    <t xml:space="preserve"> GENEVIEVE LILLEY ARCH CREDIT TO ACCOUNT Genevieve Lilley</t>
  </si>
  <si>
    <t>GENEVIEVE LILLEY ARCHITECTS PTY LTD ATF GLA TRUST</t>
  </si>
  <si>
    <t>GENEVIEVE LILLEY ARCHITECTS PTY LTD</t>
  </si>
  <si>
    <t>LILLEY</t>
  </si>
  <si>
    <t>Genevieve Donagh</t>
  </si>
  <si>
    <t>Genevieve</t>
  </si>
  <si>
    <t>0400 936 758</t>
  </si>
  <si>
    <t>gl@genevievelilley.com</t>
  </si>
  <si>
    <t>GENEVIEVE LILLEY ARCHITECTS</t>
  </si>
  <si>
    <t>PO BOX 3132</t>
  </si>
  <si>
    <t>20 Rossendell Ave</t>
  </si>
  <si>
    <t>F125</t>
  </si>
  <si>
    <t>Mode Design Corp PG1000605</t>
  </si>
  <si>
    <t>MODE DESIGN CORP. PTY LTD</t>
  </si>
  <si>
    <t>O'BRIEN</t>
  </si>
  <si>
    <t>Rhonan Paul</t>
  </si>
  <si>
    <t>Rhonan</t>
  </si>
  <si>
    <t>07 3253 9900</t>
  </si>
  <si>
    <t>0412 889 946</t>
  </si>
  <si>
    <t>finance@modedesign.com.au</t>
  </si>
  <si>
    <t>PO Box 348</t>
  </si>
  <si>
    <t>FORTITUDE VALLEY</t>
  </si>
  <si>
    <t>Plaza Level, MOSAIC</t>
  </si>
  <si>
    <t>826 Ann Street</t>
  </si>
  <si>
    <t>F126</t>
  </si>
  <si>
    <t xml:space="preserve"> S SCANLAN BOA-Firm-Regn-LJSPL</t>
  </si>
  <si>
    <t>LAWRANCE J SCANLAN &amp; ASSOCIATES PTY LTD ATF MILL POINT UNIT TRUST</t>
  </si>
  <si>
    <t xml:space="preserve">LAWRANCE J SCANLAN &amp; ASSOCIATES PTY LTD </t>
  </si>
  <si>
    <t>ATF MILL POINT UNIT TRUST</t>
  </si>
  <si>
    <t>SCANLAN ARCHITECTS</t>
  </si>
  <si>
    <t>SCANLAN</t>
  </si>
  <si>
    <t>Lawrence John</t>
  </si>
  <si>
    <t>Lawrence</t>
  </si>
  <si>
    <t>08 9321 0166</t>
  </si>
  <si>
    <t>0411 236 858</t>
  </si>
  <si>
    <t>laurie@scanlan.com.au</t>
  </si>
  <si>
    <t>79 KING STREET</t>
  </si>
  <si>
    <t>PERTH</t>
  </si>
  <si>
    <t>F127</t>
  </si>
  <si>
    <t>BILLARD LEECE</t>
  </si>
  <si>
    <t>BILLARD LEECE PARTNERSHIP PTY LTD</t>
  </si>
  <si>
    <t>VELDMAN</t>
  </si>
  <si>
    <t>Tara Yolanda</t>
  </si>
  <si>
    <t>Tara</t>
  </si>
  <si>
    <t>02 8096 4066</t>
  </si>
  <si>
    <t>0409 345 864</t>
  </si>
  <si>
    <t>tara@blp.com.au</t>
  </si>
  <si>
    <t>Level 6, 72-80 Cooper Street</t>
  </si>
  <si>
    <t>SURRY HILLS</t>
  </si>
  <si>
    <t>F129</t>
  </si>
  <si>
    <t>MR PHILLIP NOEL MUSKE BOA Application</t>
  </si>
  <si>
    <t>PHILLIP MUSKETT</t>
  </si>
  <si>
    <t>MUSKETT</t>
  </si>
  <si>
    <t>Phillip Noel</t>
  </si>
  <si>
    <t>Phillip</t>
  </si>
  <si>
    <t>Sole trader</t>
  </si>
  <si>
    <t>0417 509 172</t>
  </si>
  <si>
    <t>phillipmuskett@bigpond.com</t>
  </si>
  <si>
    <t>PO Box 358</t>
  </si>
  <si>
    <t>LENAH VALLEY</t>
  </si>
  <si>
    <t>19 Hooper Crescent</t>
  </si>
  <si>
    <t>Mt STUART</t>
  </si>
  <si>
    <t>F131</t>
  </si>
  <si>
    <t>leon jenkins</t>
  </si>
  <si>
    <t>L W &amp; H M JENKINS</t>
  </si>
  <si>
    <t>INTERACT LEON JENKINS</t>
  </si>
  <si>
    <t>JENKINS</t>
  </si>
  <si>
    <t>Leon Wayne</t>
  </si>
  <si>
    <t>Leon</t>
  </si>
  <si>
    <t>0419 894 623</t>
  </si>
  <si>
    <t>maparch@netspace.net.au</t>
  </si>
  <si>
    <t>34 SILWOOD AVENUE</t>
  </si>
  <si>
    <t>HOWRAH</t>
  </si>
  <si>
    <t>F132</t>
  </si>
  <si>
    <t>S Group Pty Ltd</t>
  </si>
  <si>
    <t>S. GROUP PTY LTD</t>
  </si>
  <si>
    <t>HABERLE</t>
  </si>
  <si>
    <t>Samuel Edward</t>
  </si>
  <si>
    <t>6311 1403</t>
  </si>
  <si>
    <t>0427 771 428</t>
  </si>
  <si>
    <t>sam@sgroup.com.au</t>
  </si>
  <si>
    <t>S.GROUP</t>
  </si>
  <si>
    <t>PO Box 1271</t>
  </si>
  <si>
    <t>73-75 St John Street</t>
  </si>
  <si>
    <t xml:space="preserve">LAUNCESTON </t>
  </si>
  <si>
    <t>F133</t>
  </si>
  <si>
    <t>1 PLUS 2 ARCHITECTURE</t>
  </si>
  <si>
    <t>1 PLUS 2 ARCHITECTURE PTY. LTD.</t>
  </si>
  <si>
    <t>HALL</t>
  </si>
  <si>
    <t>Catherine Lucia</t>
  </si>
  <si>
    <t>Cath</t>
  </si>
  <si>
    <t>6234 8122</t>
  </si>
  <si>
    <t>0409 955 271</t>
  </si>
  <si>
    <t>cath@1plus2architecture.com</t>
  </si>
  <si>
    <t>1 Plus 2 ARCHITECTURE</t>
  </si>
  <si>
    <t xml:space="preserve"> 27-29 MELVILLE STREET</t>
  </si>
  <si>
    <t>WARD</t>
  </si>
  <si>
    <t>Edward</t>
  </si>
  <si>
    <t>Fred</t>
  </si>
  <si>
    <t>0408 001 702</t>
  </si>
  <si>
    <t>fred@1plus2architecture.com</t>
  </si>
  <si>
    <t>F134</t>
  </si>
  <si>
    <t>Jonathan Pyefinch</t>
  </si>
  <si>
    <t>G.D LUTTRELL&amp; J.P PYEFINCH</t>
  </si>
  <si>
    <t>LUTTRELL PYEFINCH ARCHITECTS</t>
  </si>
  <si>
    <t>PYEFINCH</t>
  </si>
  <si>
    <t>Jonathan Peter</t>
  </si>
  <si>
    <t>0408 286 182</t>
  </si>
  <si>
    <t>jonathan@lparchitects.com.au</t>
  </si>
  <si>
    <t>54 Elphinstone Road</t>
  </si>
  <si>
    <t>Mount Stuart</t>
  </si>
  <si>
    <t>F135</t>
  </si>
  <si>
    <t>MR CHARLES ALEXANDER</t>
  </si>
  <si>
    <t>CA &amp; JJ ELLIS ATF CA &amp; JJ ELLIS TRUST</t>
  </si>
  <si>
    <t>CHARLIE ELLIS ARCHITECTURE</t>
  </si>
  <si>
    <t>ELLIS</t>
  </si>
  <si>
    <t>Charles Alexander</t>
  </si>
  <si>
    <t>Charles</t>
  </si>
  <si>
    <t>0407 355 489</t>
  </si>
  <si>
    <t>cellisarchitecture@bigpond.com</t>
  </si>
  <si>
    <t>Holyman House</t>
  </si>
  <si>
    <t>Level 2  54-54 Brisbane Street</t>
  </si>
  <si>
    <t>F136</t>
  </si>
  <si>
    <t>IN-TERIA Practice Applic</t>
  </si>
  <si>
    <t>IN-TERIA STUDIO ATF BAIRD DARGIE FAMILY TRUST</t>
  </si>
  <si>
    <t>IN-TERIA</t>
  </si>
  <si>
    <t>BAIRD</t>
  </si>
  <si>
    <t>Dean Andrew</t>
  </si>
  <si>
    <t>0459 999 515</t>
  </si>
  <si>
    <t>dean@in-teria.com</t>
  </si>
  <si>
    <t>13 BALEMO STREET</t>
  </si>
  <si>
    <t>SOUTH ARM</t>
  </si>
  <si>
    <t>F137</t>
  </si>
  <si>
    <t>F SAMPSON Febianca Sampson Arch Firm Registra Febianca Sampson Arch Firm Registra</t>
  </si>
  <si>
    <t xml:space="preserve">FEBIANCA SAMPSON </t>
  </si>
  <si>
    <t>STUDIO SAMPSON</t>
  </si>
  <si>
    <t>SAMPSON</t>
  </si>
  <si>
    <t>Febianca</t>
  </si>
  <si>
    <t>febi_anca@yahoo.com</t>
  </si>
  <si>
    <t xml:space="preserve">45 Laura Street </t>
  </si>
  <si>
    <t>F138</t>
  </si>
  <si>
    <t>LEFFLER SIME Stephen Evans</t>
  </si>
  <si>
    <t>LEFFLER SIMES PTY. LIMITED</t>
  </si>
  <si>
    <t>EVANS</t>
  </si>
  <si>
    <t>03 9654 6344</t>
  </si>
  <si>
    <t>0417 220 293</t>
  </si>
  <si>
    <t>sje@lefflersimes.com.au</t>
  </si>
  <si>
    <t>LEFFLER SIMES ARCHITECTS</t>
  </si>
  <si>
    <t>LEVEL 2, 370 LITTLE BOURKE STREET</t>
  </si>
  <si>
    <t>F139</t>
  </si>
  <si>
    <t>PTY LTD LOOP ARC LOOP Architecture</t>
  </si>
  <si>
    <t>LOOP ARCHITECTURE PTY. LTD.</t>
  </si>
  <si>
    <t>LOOP ARCHITECTURE</t>
  </si>
  <si>
    <t>PURSE</t>
  </si>
  <si>
    <t>Anthony James</t>
  </si>
  <si>
    <t>Tony</t>
  </si>
  <si>
    <t>6331 8488</t>
  </si>
  <si>
    <t>0418 134 293</t>
  </si>
  <si>
    <t>tony@looparch.com.au</t>
  </si>
  <si>
    <t>Level 1, 57 George Street</t>
  </si>
  <si>
    <t>P O BOX 1697</t>
  </si>
  <si>
    <t>F140</t>
  </si>
  <si>
    <t>DWP AUSTRALIA DWP AUSTRALIA</t>
  </si>
  <si>
    <t>SUTERSARCH PTY LTD</t>
  </si>
  <si>
    <t>ARCH</t>
  </si>
  <si>
    <t>HEGARTY</t>
  </si>
  <si>
    <t>Michael John</t>
  </si>
  <si>
    <t>08 8246 7100</t>
  </si>
  <si>
    <t>0476 756 139</t>
  </si>
  <si>
    <t>Pacific</t>
  </si>
  <si>
    <t>michael.h@sutersarch.com</t>
  </si>
  <si>
    <t>L3/10 Queens Street</t>
  </si>
  <si>
    <t>F141</t>
  </si>
  <si>
    <t>MS FIONA MICHELLE GRA Gray Pty Ltd Fiona Graham</t>
  </si>
  <si>
    <t>GRAY PTY LTD</t>
  </si>
  <si>
    <t>GRAHAM</t>
  </si>
  <si>
    <t>Fiona Michelle</t>
  </si>
  <si>
    <t>0438 158 451</t>
  </si>
  <si>
    <t>fi.graham@hotmail.com</t>
  </si>
  <si>
    <t>57 CAMPBELL STREET</t>
  </si>
  <si>
    <t>F142</t>
  </si>
  <si>
    <t>MRS JULIA FRANCES JAG Jago 674 Registered firm Jago 674 firm</t>
  </si>
  <si>
    <t>JULIA FRANCES JAGO</t>
  </si>
  <si>
    <t>JULIA JAGO</t>
  </si>
  <si>
    <t>JAGO</t>
  </si>
  <si>
    <t>Julia Frances</t>
  </si>
  <si>
    <t>Julia</t>
  </si>
  <si>
    <t>0419 316 225</t>
  </si>
  <si>
    <t>jago@tascol.com.au</t>
  </si>
  <si>
    <t>20 ELPHINSTONE ROAD</t>
  </si>
  <si>
    <t>MT STUART</t>
  </si>
  <si>
    <t>F143</t>
  </si>
  <si>
    <t>PROJECT ELEMENTS PTY</t>
  </si>
  <si>
    <t>PROJECT ELEMENTS PTY LTD</t>
  </si>
  <si>
    <t>LUCIANO PALMA ARCHITECT</t>
  </si>
  <si>
    <t>PALMA</t>
  </si>
  <si>
    <t>Luciano</t>
  </si>
  <si>
    <t>0401 272 887</t>
  </si>
  <si>
    <t>Solution</t>
  </si>
  <si>
    <t>luciano@projectelements.com.au</t>
  </si>
  <si>
    <t>49 ALICE STREET</t>
  </si>
  <si>
    <t>CLAYTON</t>
  </si>
  <si>
    <t>F144</t>
  </si>
  <si>
    <t>GHD SERVICES PTY LTD REF</t>
  </si>
  <si>
    <t>GHD DESIGN PTY LTD</t>
  </si>
  <si>
    <t>WILKIE</t>
  </si>
  <si>
    <t xml:space="preserve">Rebecca  </t>
  </si>
  <si>
    <t>0479 190 882</t>
  </si>
  <si>
    <t>wtw</t>
  </si>
  <si>
    <t>bec.wilkie@gmail.com</t>
  </si>
  <si>
    <t xml:space="preserve">2 Salamanca Square </t>
  </si>
  <si>
    <t>F145</t>
  </si>
  <si>
    <t>LICHT JASON WILLIAM Licht Architecture and Jason Licht 96... LICHT ARCHITECTURE J AND R LICHT</t>
  </si>
  <si>
    <t>LICHT ARCHITECTURE PTY LTD</t>
  </si>
  <si>
    <t>LICHT ARCHITECTURE</t>
  </si>
  <si>
    <t>LICHT</t>
  </si>
  <si>
    <t>Jason William</t>
  </si>
  <si>
    <t>0488 688 805</t>
  </si>
  <si>
    <t> jason@lichtarchitecture.com.au</t>
  </si>
  <si>
    <t>Level 1, Walnut Building</t>
  </si>
  <si>
    <t>199 Macquarie Street</t>
  </si>
  <si>
    <t>F146</t>
  </si>
  <si>
    <t>IDW Arch Reg</t>
  </si>
  <si>
    <t>DUNBABIN &amp; WILLIAMSON PTY LTD</t>
  </si>
  <si>
    <t>IDW ARCHITECTURE AND INTERIORS</t>
  </si>
  <si>
    <t>WILLIAMSON</t>
  </si>
  <si>
    <t>0415 692 072</t>
  </si>
  <si>
    <t>andrew@idwarchitecture.com.au</t>
  </si>
  <si>
    <t>IDW Architecture &amp; Interiors</t>
  </si>
  <si>
    <t>STUDIO 4</t>
  </si>
  <si>
    <t>147 LIVERPOOL STREET</t>
  </si>
  <si>
    <t>F147</t>
  </si>
  <si>
    <t>ZORANARCHIPT 1247ZoranArchitect</t>
  </si>
  <si>
    <t>ZORAN ARCHITECTURE PTY LTD</t>
  </si>
  <si>
    <t xml:space="preserve">ZORAN ARCHITECTURE </t>
  </si>
  <si>
    <t>ZIVANOVIC</t>
  </si>
  <si>
    <t>Zoran</t>
  </si>
  <si>
    <t>07 5504 5354</t>
  </si>
  <si>
    <t>0412 625 095</t>
  </si>
  <si>
    <t>architect@zoran.com.au</t>
  </si>
  <si>
    <t>25 CLAYMORE CRESCENT</t>
  </si>
  <si>
    <t>BUNDALL</t>
  </si>
  <si>
    <t>F148</t>
  </si>
  <si>
    <t>Dunbabin Arch BoAT Registrations</t>
  </si>
  <si>
    <t>DUNBABIN ARCHITECTS PTY LTD</t>
  </si>
  <si>
    <t>DUNBABIN</t>
  </si>
  <si>
    <t>Mark John</t>
  </si>
  <si>
    <t>0419 575 519</t>
  </si>
  <si>
    <t>mark@dunbabinarchitects.com.au</t>
  </si>
  <si>
    <t>30 FLINDERS ESPLANADE</t>
  </si>
  <si>
    <t xml:space="preserve">TAROONA </t>
  </si>
  <si>
    <t>F149</t>
  </si>
  <si>
    <t>Rosevears Stephenson</t>
  </si>
  <si>
    <t>ROSEVEAR &amp; STEPHENSON PTY LTD</t>
  </si>
  <si>
    <t xml:space="preserve">ROSEVEAR &amp; STEPHENSON </t>
  </si>
  <si>
    <t>STEPHENSON</t>
  </si>
  <si>
    <t>Martin John</t>
  </si>
  <si>
    <t>Martin</t>
  </si>
  <si>
    <t>6223 4471</t>
  </si>
  <si>
    <t>0404 892 202</t>
  </si>
  <si>
    <t>Keystone</t>
  </si>
  <si>
    <t>martin@rosevearstephenson.com</t>
  </si>
  <si>
    <t xml:space="preserve">ROSEVEAR STEPHENSON </t>
  </si>
  <si>
    <t>183 Macquarie Street</t>
  </si>
  <si>
    <t>F151</t>
  </si>
  <si>
    <t>ASPECT DESIGN STUDIOS Aspect Wade Eiser BOAT Aspect</t>
  </si>
  <si>
    <t>ASPECT DESIGN STUDIOS PTY LTD</t>
  </si>
  <si>
    <t>ASPECT ARCHITECTS AND PROJECT MANAGERS</t>
  </si>
  <si>
    <t>EISER</t>
  </si>
  <si>
    <t>Wade Travis</t>
  </si>
  <si>
    <t>Wade</t>
  </si>
  <si>
    <t>0438 329 962</t>
  </si>
  <si>
    <t>w.eiser@aspectapm.net</t>
  </si>
  <si>
    <t>PO Box 2574</t>
  </si>
  <si>
    <t>TOOWOOMBA</t>
  </si>
  <si>
    <t>LEVEL 1, 469 RUTHVEN STREET</t>
  </si>
  <si>
    <t>F152</t>
  </si>
  <si>
    <t>Miss Georgina Hall Plus Architecture</t>
  </si>
  <si>
    <t>PLUS ARCHITECTURE WESTERN AUSTRALIA PTY LTD</t>
  </si>
  <si>
    <t>PLUS ARCHITECTURE</t>
  </si>
  <si>
    <t>BRIGGS</t>
  </si>
  <si>
    <t>Ian Campbell</t>
  </si>
  <si>
    <t>03 8696 3999</t>
  </si>
  <si>
    <t>0418 996 594</t>
  </si>
  <si>
    <t>Gallagher</t>
  </si>
  <si>
    <t>ibriggs@plusarchitecture.com.au</t>
  </si>
  <si>
    <t>54A Main Road</t>
  </si>
  <si>
    <t>MOONAH</t>
  </si>
  <si>
    <t>F153</t>
  </si>
  <si>
    <t>HEATH CLAYTON Clayton Design Intent</t>
  </si>
  <si>
    <t>DESIGN INTENT ARCHITECTURE + MANAGEMENT</t>
  </si>
  <si>
    <t>Heath Darran</t>
  </si>
  <si>
    <t>Heath</t>
  </si>
  <si>
    <t>0419 312 232</t>
  </si>
  <si>
    <t>Heath@designintent.com.au</t>
  </si>
  <si>
    <t>PO Box 216</t>
  </si>
  <si>
    <t>Kings Meadows</t>
  </si>
  <si>
    <t>4/1 Pipeworks Road</t>
  </si>
  <si>
    <t>South Launceston TAS 7249</t>
  </si>
  <si>
    <t>F154</t>
  </si>
  <si>
    <t>Stephanie Murfet</t>
  </si>
  <si>
    <t>STEPHANIE ANNE MURFET</t>
  </si>
  <si>
    <t>MURFET</t>
  </si>
  <si>
    <t>Stephanie Anne</t>
  </si>
  <si>
    <t>Stephanie</t>
  </si>
  <si>
    <t>0400 503 524</t>
  </si>
  <si>
    <t>Prorisk</t>
  </si>
  <si>
    <t>stephanie.murfet31@gmail.com</t>
  </si>
  <si>
    <t>6 SUNWAYS AVENUE</t>
  </si>
  <si>
    <t>SEVEN MILE BEACH</t>
  </si>
  <si>
    <t>F155</t>
  </si>
  <si>
    <t>Gary Cole</t>
  </si>
  <si>
    <t>AT THE COLE FACE PTY LTD</t>
  </si>
  <si>
    <t>COLE</t>
  </si>
  <si>
    <t>Gary Andrew</t>
  </si>
  <si>
    <t>Gary</t>
  </si>
  <si>
    <t>0447 165 452</t>
  </si>
  <si>
    <t>Clover</t>
  </si>
  <si>
    <t>gazzatron2014@gmail.com</t>
  </si>
  <si>
    <t>804 Comeback Road</t>
  </si>
  <si>
    <t>MARRAWAH</t>
  </si>
  <si>
    <t>F156</t>
  </si>
  <si>
    <t>direct Credit 128594 Boa Tas Boa Tas</t>
  </si>
  <si>
    <t>FANG ARCHITECTS PTY LTD</t>
  </si>
  <si>
    <t>FANG</t>
  </si>
  <si>
    <t>Wang Shyan</t>
  </si>
  <si>
    <t>Shyan</t>
  </si>
  <si>
    <t>02 8590 5185</t>
  </si>
  <si>
    <t>0433 931 937</t>
  </si>
  <si>
    <t>shyan@fangarchitects.com.au</t>
  </si>
  <si>
    <t>63 WYNDHAM ST</t>
  </si>
  <si>
    <t>ALEXANDRIA</t>
  </si>
  <si>
    <t>F158</t>
  </si>
  <si>
    <t>Frergus Smith</t>
  </si>
  <si>
    <t>F &amp; L SMITH PTY LTD ATF F &amp; L SMITH FAMILY TRUST</t>
  </si>
  <si>
    <t>TOGETHER ARCHITECTURE</t>
  </si>
  <si>
    <t>Fergus Andrew Vernon</t>
  </si>
  <si>
    <t>Fergus</t>
  </si>
  <si>
    <t>0477 660 744</t>
  </si>
  <si>
    <t>fergus@togetherarchitecture.com.au</t>
  </si>
  <si>
    <t>20 Schaw Street</t>
  </si>
  <si>
    <t>RICHMOND</t>
  </si>
  <si>
    <t>127 Lyalls Road</t>
  </si>
  <si>
    <t>TUNNACK</t>
  </si>
  <si>
    <t>F159</t>
  </si>
  <si>
    <t xml:space="preserve"> ROYSTON HIGMAN RHARCHITECTURE registration</t>
  </si>
  <si>
    <t>ROYSTON HIGMAN</t>
  </si>
  <si>
    <t>RH ARCHITECTURE</t>
  </si>
  <si>
    <t>HIGMAN</t>
  </si>
  <si>
    <t>Royston Dean</t>
  </si>
  <si>
    <t>Royston</t>
  </si>
  <si>
    <t>0448 866 391</t>
  </si>
  <si>
    <t>roy@rharchitecture.com.au</t>
  </si>
  <si>
    <t>PO BOX 306</t>
  </si>
  <si>
    <t>NEW NORFOLK</t>
  </si>
  <si>
    <t>309 Ironstone Gully Road</t>
  </si>
  <si>
    <t>LACHLAN</t>
  </si>
  <si>
    <t>F160</t>
  </si>
  <si>
    <t xml:space="preserve"> MIND ARCHITECTS PTY L Mind architects pty ltd Mind architects pty ltd Value Date: 08/11/2023</t>
  </si>
  <si>
    <t>MIND ARCHITECTS PTY LTD</t>
  </si>
  <si>
    <t>AU</t>
  </si>
  <si>
    <t>Wai Ho</t>
  </si>
  <si>
    <t>0410 595 465</t>
  </si>
  <si>
    <t>david@mindarchitects.com.au</t>
  </si>
  <si>
    <t>1 Stayner Court</t>
  </si>
  <si>
    <t>GLEN WAVERLEY</t>
  </si>
  <si>
    <t>F161</t>
  </si>
  <si>
    <t xml:space="preserve"> alsoCAN CREDIT TO ACCOUNT alsoCAN Jane McDougall 1166</t>
  </si>
  <si>
    <t>JANE LOUISE MCDOUGALL</t>
  </si>
  <si>
    <t>ALSOCAN</t>
  </si>
  <si>
    <t>MCDOUGALL</t>
  </si>
  <si>
    <t>Jane Louise</t>
  </si>
  <si>
    <t>Jane</t>
  </si>
  <si>
    <t>0413 332 874</t>
  </si>
  <si>
    <t>also@alsocan.com.au</t>
  </si>
  <si>
    <t>42 HERBERT STREET</t>
  </si>
  <si>
    <t>INVERMAY</t>
  </si>
  <si>
    <t>F162</t>
  </si>
  <si>
    <t xml:space="preserve"> ARCHIADVISORY PTY LTD CREDIT TO ACCOUNT Archiadvisory Pty Ltd Reg 1047</t>
  </si>
  <si>
    <t>ARCHIADVISORY PTY LTD</t>
  </si>
  <si>
    <t>ARCHICENTRE AUSTRALIA</t>
  </si>
  <si>
    <t>GEORGIEV</t>
  </si>
  <si>
    <t>Peter George</t>
  </si>
  <si>
    <t>1300 134 513</t>
  </si>
  <si>
    <t>0407 858 234</t>
  </si>
  <si>
    <t>peter.g@archicentreaustralia.com.au</t>
  </si>
  <si>
    <t>1ST FLOOR, 9 STRATHALBYN STREET</t>
  </si>
  <si>
    <t>KEW EAST</t>
  </si>
  <si>
    <t>F163</t>
  </si>
  <si>
    <t xml:space="preserve"> ROOM11 THOMAS BAILEY Thomas Bailey Room11 Thomas Bailey Room11</t>
  </si>
  <si>
    <t>ROOM11 THOMAS BAILEY PTY LTD</t>
  </si>
  <si>
    <t>ROOM 11</t>
  </si>
  <si>
    <t>BAILEY</t>
  </si>
  <si>
    <t>Thomas David Crawford</t>
  </si>
  <si>
    <t>Thomas</t>
  </si>
  <si>
    <t>6224 8642</t>
  </si>
  <si>
    <t>0429 704 272</t>
  </si>
  <si>
    <t>thomas@room11.com.au</t>
  </si>
  <si>
    <t>Level 2, Suite 3, 13-17 Castray Esplanade</t>
  </si>
  <si>
    <t>F164</t>
  </si>
  <si>
    <t xml:space="preserve"> BILMON ARCHITECT CREDIT TO ACCOUNT BILMON ARCHITECTURE AND DESIGN P/L</t>
  </si>
  <si>
    <t>BILMON ARCHITECTURE AND DESIGN PTY LTD</t>
  </si>
  <si>
    <t>BAAD</t>
  </si>
  <si>
    <t>BILMON</t>
  </si>
  <si>
    <t>John Anthony</t>
  </si>
  <si>
    <t>John</t>
  </si>
  <si>
    <t>02 9311 3888</t>
  </si>
  <si>
    <t>0477 538 518</t>
  </si>
  <si>
    <t>jbcoogee@outlook.com</t>
  </si>
  <si>
    <t>88 PRINCE EDWARD STREET</t>
  </si>
  <si>
    <t>MALABAR</t>
  </si>
  <si>
    <t>F165</t>
  </si>
  <si>
    <t xml:space="preserve"> JANENNA DAVIES Michael Loubser Align Architecture and Interiors</t>
  </si>
  <si>
    <t>ALIGN.BUILD PTY LTD</t>
  </si>
  <si>
    <t>ALIGN ARCHITECTURE AND INTERIORS</t>
  </si>
  <si>
    <t>Saxon Christopher</t>
  </si>
  <si>
    <t>Saxon</t>
  </si>
  <si>
    <t>0408 812 707</t>
  </si>
  <si>
    <t>ProRisk</t>
  </si>
  <si>
    <t>saxon@align.build</t>
  </si>
  <si>
    <t>122 Main Street</t>
  </si>
  <si>
    <t>SHEFFIELD</t>
  </si>
  <si>
    <t>30 Brisbane Street</t>
  </si>
  <si>
    <t>F166</t>
  </si>
  <si>
    <t xml:space="preserve"> JOHN LOW John Low 1431 John Low 1431</t>
  </si>
  <si>
    <t>JOHN LOW ARCHITECT PTY LTD</t>
  </si>
  <si>
    <t>JOHN LOW ARCHITECTS</t>
  </si>
  <si>
    <t>LOW</t>
  </si>
  <si>
    <t>John Hua Sheng</t>
  </si>
  <si>
    <t>0401 833 921</t>
  </si>
  <si>
    <t>Plus Indemnity</t>
  </si>
  <si>
    <t>office@johnlowarchitect.com</t>
  </si>
  <si>
    <t>1/9 Stirling Street</t>
  </si>
  <si>
    <t>FERNTREE GULLY</t>
  </si>
  <si>
    <t>F168</t>
  </si>
  <si>
    <t xml:space="preserve"> Edwards Simpson Edwards Simpson</t>
  </si>
  <si>
    <t>EDWARDS &amp; SIMPSON PTY LTD</t>
  </si>
  <si>
    <t>EDWARDS + SIMPSON</t>
  </si>
  <si>
    <t>SIMPSON</t>
  </si>
  <si>
    <t>6331 1681</t>
  </si>
  <si>
    <t>0488 309 246</t>
  </si>
  <si>
    <t>martin@edwardsandsimpson.com.au</t>
  </si>
  <si>
    <t>PO BOX 5047</t>
  </si>
  <si>
    <t>Level 1, 68 St John Street</t>
  </si>
  <si>
    <t>Lucas Stclair</t>
  </si>
  <si>
    <t>Lucas</t>
  </si>
  <si>
    <t>0400 758 227</t>
  </si>
  <si>
    <t>lucas@edwardsandsimpson.com.au</t>
  </si>
  <si>
    <t>F169</t>
  </si>
  <si>
    <t>Liddington</t>
  </si>
  <si>
    <t>LIDDINGTON ARCHITECTURE STUDIO PTY LTD</t>
  </si>
  <si>
    <t>LIDDINGTON</t>
  </si>
  <si>
    <t>Peter Raymond</t>
  </si>
  <si>
    <t>0467 174 330</t>
  </si>
  <si>
    <t>Arch Ins</t>
  </si>
  <si>
    <t>peter@liddington.com.au</t>
  </si>
  <si>
    <t xml:space="preserve">23 SPINNAKER CRESCENT </t>
  </si>
  <si>
    <t>TRANMERE</t>
  </si>
  <si>
    <t>F171</t>
  </si>
  <si>
    <t xml:space="preserve"> uta green CREDIT TO ACCOUNT uta green registration</t>
  </si>
  <si>
    <t>GREEN DESIGN ARCHITECTS PTY LTD</t>
  </si>
  <si>
    <t>GREEN</t>
  </si>
  <si>
    <t>Uta</t>
  </si>
  <si>
    <t>6224 6810</t>
  </si>
  <si>
    <t>Armstrong</t>
  </si>
  <si>
    <t>green@greendesign.net.au</t>
  </si>
  <si>
    <t>GREEN DESIGN ARCHITECTS PTY TLD</t>
  </si>
  <si>
    <t>207A STRICKLAND AVENUE</t>
  </si>
  <si>
    <t>F172</t>
  </si>
  <si>
    <t>Spark Arch</t>
  </si>
  <si>
    <t>SPARK ARCHITECTURE PTY LTD</t>
  </si>
  <si>
    <t>BURGESS</t>
  </si>
  <si>
    <t>Matthew Dennis</t>
  </si>
  <si>
    <t>0438 333 497</t>
  </si>
  <si>
    <t>matt@sparkarchitecture.com.au</t>
  </si>
  <si>
    <t>SPARK ARCHITECTS</t>
  </si>
  <si>
    <t>54A MAIN ROAD</t>
  </si>
  <si>
    <t>Lisa Maree</t>
  </si>
  <si>
    <t>Lisa</t>
  </si>
  <si>
    <t>lisa@sparkarchitecture.com.au</t>
  </si>
  <si>
    <t>F173</t>
  </si>
  <si>
    <t>SWANBURY PENGLAS SwanburyPenglase</t>
  </si>
  <si>
    <t>SWANBURY PENGLASE ARCHITECTS PTY. LTD.</t>
  </si>
  <si>
    <t>SWANBURY PENGLASE</t>
  </si>
  <si>
    <t>PHILLIPS</t>
  </si>
  <si>
    <t>Andrew Hamilton</t>
  </si>
  <si>
    <t>0414 466 903</t>
  </si>
  <si>
    <t>Marsh</t>
  </si>
  <si>
    <t>andrew.p@swanburypenglase.com</t>
  </si>
  <si>
    <t>SWANBURY PENGLASE ARCHITECTS</t>
  </si>
  <si>
    <t>214 Gilbert Street</t>
  </si>
  <si>
    <t>F174</t>
  </si>
  <si>
    <t>john bourke Board ArchTasmania</t>
  </si>
  <si>
    <t>OAKTWIG PTY. LIMITED</t>
  </si>
  <si>
    <t>HOMEPLAN PROJECT DESIGN RESOURCES</t>
  </si>
  <si>
    <t>BOURKE</t>
  </si>
  <si>
    <t>John Giles</t>
  </si>
  <si>
    <t>02 8850 7688</t>
  </si>
  <si>
    <t>0452 240 533</t>
  </si>
  <si>
    <t xml:space="preserve">info@homeplan-architects.com </t>
  </si>
  <si>
    <t>UNIT 20, 22 HUDSON AVE</t>
  </si>
  <si>
    <t>CASTLE HILL</t>
  </si>
  <si>
    <t>F175</t>
  </si>
  <si>
    <t>HCPA - GENERAL A Company Rego Fee</t>
  </si>
  <si>
    <t>HODGE COLLARD PRESTON UNIT TRUST</t>
  </si>
  <si>
    <t>HODGE COLLARD PRESTON ARCHITECTS</t>
  </si>
  <si>
    <t>PRESTON</t>
  </si>
  <si>
    <t>Nicholas Thomas</t>
  </si>
  <si>
    <t>Nicholas</t>
  </si>
  <si>
    <t>08 9322 5144</t>
  </si>
  <si>
    <t>0403 326 493</t>
  </si>
  <si>
    <t>npreston@hcparch.com</t>
  </si>
  <si>
    <t>PO BOX 743</t>
  </si>
  <si>
    <t>WEST PERTH</t>
  </si>
  <si>
    <t>LEVEL 3, 38 RICHARDSON STREET</t>
  </si>
  <si>
    <t>WEST</t>
  </si>
  <si>
    <t>F176</t>
  </si>
  <si>
    <t>NH ARCHITECTURE NHARCHITECTURE1402</t>
  </si>
  <si>
    <t>NH ARCHITECTURE PTY LTD</t>
  </si>
  <si>
    <t>NH ARCHITECTURE</t>
  </si>
  <si>
    <t>BOURNS</t>
  </si>
  <si>
    <t xml:space="preserve"> Nicholas Herbert</t>
  </si>
  <si>
    <t>Nick</t>
  </si>
  <si>
    <t>03 9491 9036</t>
  </si>
  <si>
    <t>0416 061 383</t>
  </si>
  <si>
    <t>nick.bourns@nharch.net</t>
  </si>
  <si>
    <t>LEVEL 7 CANNONS HOUSE</t>
  </si>
  <si>
    <t>12-20 FLINDERS LANE</t>
  </si>
  <si>
    <t xml:space="preserve">MELBOURNE </t>
  </si>
  <si>
    <t>F177</t>
  </si>
  <si>
    <t>THE BUCHAN GROUP Buchan Group - AU</t>
  </si>
  <si>
    <t>THE BUCHAN GROUP AUSTRALIA PTY LTD</t>
  </si>
  <si>
    <t>BUCHAN</t>
  </si>
  <si>
    <t>BOREK</t>
  </si>
  <si>
    <t>Aleksander</t>
  </si>
  <si>
    <t>03 9329 1077</t>
  </si>
  <si>
    <t>0411 208 380</t>
  </si>
  <si>
    <t>aleksander.borek@buchan.au</t>
  </si>
  <si>
    <t xml:space="preserve">THE BUCHAN GROUP </t>
  </si>
  <si>
    <t>Level 1, 696 Bourke Street</t>
  </si>
  <si>
    <t>F179</t>
  </si>
  <si>
    <t>HDR PTY LIMITED 19001298</t>
  </si>
  <si>
    <t>HDR PTY LTD</t>
  </si>
  <si>
    <t>LIM</t>
  </si>
  <si>
    <t>Huai</t>
  </si>
  <si>
    <t>0401 713 494</t>
  </si>
  <si>
    <t>WTW</t>
  </si>
  <si>
    <t>huai.lim@hdrinc.com</t>
  </si>
  <si>
    <t>Level 41, 360 Elizabeth Street</t>
  </si>
  <si>
    <t>F180</t>
  </si>
  <si>
    <t xml:space="preserve"> March Studio Pty Ltd March Studio Pty Ltd Registration</t>
  </si>
  <si>
    <t>MARCH STUDIO PTY. LTD.</t>
  </si>
  <si>
    <t>EGGLESTON</t>
  </si>
  <si>
    <t>Rodney Robert</t>
  </si>
  <si>
    <t>Rodney</t>
  </si>
  <si>
    <t>03 9348 9199</t>
  </si>
  <si>
    <t>0416 970 399</t>
  </si>
  <si>
    <t>rodney@marchstudio.com.au</t>
  </si>
  <si>
    <t>MARCH STUDIO</t>
  </si>
  <si>
    <t>PO BOX 1018</t>
  </si>
  <si>
    <t>NORTH MELBOURNE</t>
  </si>
  <si>
    <t>135 ABBOTSFORD STREET</t>
  </si>
  <si>
    <t>F181</t>
  </si>
  <si>
    <t>Y2 ARCHITECTURE G THOMPSON Y2 ARCH</t>
  </si>
  <si>
    <t>YOUNG, LEHMANN &amp; CO. PTY. LIMITED</t>
  </si>
  <si>
    <t>Y2 ARCHITECTURE</t>
  </si>
  <si>
    <t>THOMPSON</t>
  </si>
  <si>
    <t>Garry Peter</t>
  </si>
  <si>
    <t>Garry</t>
  </si>
  <si>
    <t>03 9510 7860</t>
  </si>
  <si>
    <t>0412 860 608</t>
  </si>
  <si>
    <t>garry@y2architecture.com.au</t>
  </si>
  <si>
    <t>Suite 2.01, Level 2</t>
  </si>
  <si>
    <t>435 Malvern Road</t>
  </si>
  <si>
    <t>SOUTH YARRA</t>
  </si>
  <si>
    <t>F182</t>
  </si>
  <si>
    <t xml:space="preserve"> VIA PTY LTD CREDIT TO ACCOUNT FRANCESCO BAMBINO</t>
  </si>
  <si>
    <t>VIA PTY LTD</t>
  </si>
  <si>
    <t>VIA ARCHITECTS</t>
  </si>
  <si>
    <t>BAMBINO</t>
  </si>
  <si>
    <t>Francesco</t>
  </si>
  <si>
    <t>03 8678 3300</t>
  </si>
  <si>
    <t>kperry@studiovia.com.au</t>
  </si>
  <si>
    <t>LEVEL 3, 377 LONSDALE STREET</t>
  </si>
  <si>
    <t>F183</t>
  </si>
  <si>
    <t xml:space="preserve"> ARCHISPECTRUM PTY LTD Marcin Bednarczyk</t>
  </si>
  <si>
    <t>ARCHISPECTRUM PTY LTD</t>
  </si>
  <si>
    <t>ARCHISPECTRUM</t>
  </si>
  <si>
    <t>BEDNARCZYK</t>
  </si>
  <si>
    <t>Marcin</t>
  </si>
  <si>
    <t>02 8399 2807</t>
  </si>
  <si>
    <t>0419 670 108</t>
  </si>
  <si>
    <t>martin@archispectrum.com.au</t>
  </si>
  <si>
    <t>SUITE C5, 8 ALLEN STREET</t>
  </si>
  <si>
    <t>WATERLOO</t>
  </si>
  <si>
    <t>F184</t>
  </si>
  <si>
    <t xml:space="preserve"> RICHARD CREESE Richard Creese Architects Registratio...</t>
  </si>
  <si>
    <t>RICHARD ASHTON CREESE</t>
  </si>
  <si>
    <t>CREESE</t>
  </si>
  <si>
    <t>Richard Ashton</t>
  </si>
  <si>
    <t>0429 163 582</t>
  </si>
  <si>
    <t>racreese@gmail.com</t>
  </si>
  <si>
    <t>167 DORANS ROAD</t>
  </si>
  <si>
    <t>SANDFORD</t>
  </si>
  <si>
    <t>F185</t>
  </si>
  <si>
    <t xml:space="preserve"> KATE ANNA KATARINA GA Mel Gawi Architeria Architeria</t>
  </si>
  <si>
    <t>ARCHITERIA &amp; PARTNERS PTY LTD</t>
  </si>
  <si>
    <t>ARCHITERIA ARCHITECTS</t>
  </si>
  <si>
    <t>GAWI</t>
  </si>
  <si>
    <t>Mel</t>
  </si>
  <si>
    <t>03 9894 5805</t>
  </si>
  <si>
    <t>0431 068 320</t>
  </si>
  <si>
    <t>info@architeria.com.au</t>
  </si>
  <si>
    <t>ARCHITERIA, 1020 DONCASTER ROAD</t>
  </si>
  <si>
    <t>DONCASTER EAST</t>
  </si>
  <si>
    <t>F186</t>
  </si>
  <si>
    <t xml:space="preserve"> JARON COWARD architect registration jaron coward</t>
  </si>
  <si>
    <t>JP &amp; TR COWARD ATF COWARD FAMILY TRUST</t>
  </si>
  <si>
    <t>STARBOX ARCHITECTURE</t>
  </si>
  <si>
    <t>COWARD</t>
  </si>
  <si>
    <t>Jaron Paul</t>
  </si>
  <si>
    <t>Jaron</t>
  </si>
  <si>
    <t>6424 7736</t>
  </si>
  <si>
    <t>jaron@starbox.net.au</t>
  </si>
  <si>
    <t>Level1/21 Best Street</t>
  </si>
  <si>
    <t>DEVONPORT</t>
  </si>
  <si>
    <t>F187</t>
  </si>
  <si>
    <t xml:space="preserve"> MS CHEW WAN WONG Chew Wan Wong BoA Tasmania</t>
  </si>
  <si>
    <t>CENTRUM ARCHITECTS PTY. LTD.</t>
  </si>
  <si>
    <t>WONG</t>
  </si>
  <si>
    <t>Chew Wan</t>
  </si>
  <si>
    <t>Chew wan</t>
  </si>
  <si>
    <t>03 9821 4644</t>
  </si>
  <si>
    <t>0412 628 118</t>
  </si>
  <si>
    <t>chew@centrum.com.au</t>
  </si>
  <si>
    <t>376 PUNT ROAD</t>
  </si>
  <si>
    <t>F188</t>
  </si>
  <si>
    <t xml:space="preserve"> Mike Darwich Mike Darwich Company Rego Mike Darwich Company Rego</t>
  </si>
  <si>
    <t>BELLEVUE ARCHITECTS PTY LTD</t>
  </si>
  <si>
    <t>DARWICH</t>
  </si>
  <si>
    <t xml:space="preserve">Mohamad </t>
  </si>
  <si>
    <t>Mike</t>
  </si>
  <si>
    <t>0404 420 876</t>
  </si>
  <si>
    <t>info@bellevuearchitects.com.au</t>
  </si>
  <si>
    <t>40 Johnston Road</t>
  </si>
  <si>
    <t>BASS HILL</t>
  </si>
  <si>
    <t>F189</t>
  </si>
  <si>
    <t xml:space="preserve"> TAD DESIGN CREDIT TO ACCOUNT TADDesign rego 2023</t>
  </si>
  <si>
    <t>TAD DESIGN PTY. LIMITED</t>
  </si>
  <si>
    <t>TAD DESIGN</t>
  </si>
  <si>
    <t>CURTIS</t>
  </si>
  <si>
    <t>Christina Suzanne</t>
  </si>
  <si>
    <t>Christina</t>
  </si>
  <si>
    <t>0428 992 963</t>
  </si>
  <si>
    <t>tina@taddesign.com.au</t>
  </si>
  <si>
    <t>4 ROWAN COURT</t>
  </si>
  <si>
    <t>TAROONA  TAS   7053</t>
  </si>
  <si>
    <t>F190</t>
  </si>
  <si>
    <t xml:space="preserve"> Jean T Graham Architects Registration Tasmania Appl...</t>
  </si>
  <si>
    <t>WINTER ARCHITECTURE ATF ROBYN TRUST</t>
  </si>
  <si>
    <t>WINTER ARCHITECTURE</t>
  </si>
  <si>
    <t>Jean Tjuta</t>
  </si>
  <si>
    <t>Jean</t>
  </si>
  <si>
    <t>03 9016 3499</t>
  </si>
  <si>
    <t>0401 041 754</t>
  </si>
  <si>
    <t>jean@winterarchitecture.com.au</t>
  </si>
  <si>
    <t>PO BOX 351</t>
  </si>
  <si>
    <t>Suite 8/ 236-248 Brunswick Street</t>
  </si>
  <si>
    <t>F191</t>
  </si>
  <si>
    <t xml:space="preserve"> GIL MCKENZIE Firm - EMA Studio - Gil McKenzie Firm - EMA Studio - Gil McKenzie</t>
  </si>
  <si>
    <t>GIL LACHLAN MCKENZIE</t>
  </si>
  <si>
    <t>EMA STUDIO</t>
  </si>
  <si>
    <t>MCKENZIE</t>
  </si>
  <si>
    <t>Gil Lachlan</t>
  </si>
  <si>
    <t>Gil</t>
  </si>
  <si>
    <t>0425 732 196</t>
  </si>
  <si>
    <t>gilmckenzie@outlook.com</t>
  </si>
  <si>
    <t>12 THOMAS STREET</t>
  </si>
  <si>
    <t>F192</t>
  </si>
  <si>
    <t>BSPNARCHITEC BSPN Architecture</t>
  </si>
  <si>
    <t>BSPN ARCHITECTURE PTY LTD</t>
  </si>
  <si>
    <t>PONTI</t>
  </si>
  <si>
    <t>03 8412 3400</t>
  </si>
  <si>
    <t>0408 738 438</t>
  </si>
  <si>
    <t>luke@bspn.com.au</t>
  </si>
  <si>
    <t>9/661-663  VICTORIA STREET</t>
  </si>
  <si>
    <t>F193</t>
  </si>
  <si>
    <t>ENVIROTECTURE PR Andrew Marlow</t>
  </si>
  <si>
    <t>ENVIROTECTURE PROJECTS PTY LIMITED</t>
  </si>
  <si>
    <t>ENVIROTECTURE</t>
  </si>
  <si>
    <t>MARLOW</t>
  </si>
  <si>
    <t>Andrew James</t>
  </si>
  <si>
    <t>02 9913 3997</t>
  </si>
  <si>
    <t>0406 754 533</t>
  </si>
  <si>
    <t>andy.marlow@envirotecture.com.au</t>
  </si>
  <si>
    <t>48 KALANG ROAD</t>
  </si>
  <si>
    <t>ELANORA HEIGHTS</t>
  </si>
  <si>
    <t>F194</t>
  </si>
  <si>
    <t>Kakish F M &amp; Stu Kakish 1403</t>
  </si>
  <si>
    <t>DESIGN TRIBE PROJECTS PTY LTD</t>
  </si>
  <si>
    <t>DESIGN TRIBE PROJECTS</t>
  </si>
  <si>
    <t>KAKISH</t>
  </si>
  <si>
    <t>Fredric Michael</t>
  </si>
  <si>
    <t>0419 015 228</t>
  </si>
  <si>
    <t>fredric@designtribeprojects.com.au</t>
  </si>
  <si>
    <t>Shop 1/31-33 Botany Street</t>
  </si>
  <si>
    <t xml:space="preserve">BONDI JUNCTION </t>
  </si>
  <si>
    <t>F195</t>
  </si>
  <si>
    <t>McCarthy Archite McCarthy Architect</t>
  </si>
  <si>
    <t>STEPHEN ROBERT MCCARTHY</t>
  </si>
  <si>
    <t>MCCARTHY ARCHITECTS</t>
  </si>
  <si>
    <t>MCCARTHY</t>
  </si>
  <si>
    <t>Stephen Robert</t>
  </si>
  <si>
    <t>0419 132 038</t>
  </si>
  <si>
    <t>Brooklyn</t>
  </si>
  <si>
    <t>steve@mccarthyarchitects.com.au</t>
  </si>
  <si>
    <t>155 PATRICK STREET</t>
  </si>
  <si>
    <t>204 Elizabeth Street</t>
  </si>
  <si>
    <t>F197</t>
  </si>
  <si>
    <t xml:space="preserve"> CAREY LANDWEHR CareyLandwehrFirmRegistration CareyLandwehrFirmRegistration</t>
  </si>
  <si>
    <t>CAREY LANDWEHR</t>
  </si>
  <si>
    <t>CAREY LANDWEHR ARCHITECTURE &amp; DESIGN</t>
  </si>
  <si>
    <t>LANDWEHR</t>
  </si>
  <si>
    <t>Carey Adam</t>
  </si>
  <si>
    <t>Carey</t>
  </si>
  <si>
    <t>0423 400 578</t>
  </si>
  <si>
    <t>contact@careylandwehr.com</t>
  </si>
  <si>
    <t>502/11 Wellington Street</t>
  </si>
  <si>
    <t xml:space="preserve">COLLINGWOOD </t>
  </si>
  <si>
    <t>F198</t>
  </si>
  <si>
    <t xml:space="preserve"> GABRIELLE GERING GGA Tas Registration GGA Tas Registration</t>
  </si>
  <si>
    <t>PAKON PTY. LIMITED</t>
  </si>
  <si>
    <t>GABRIELLE GERING ARCHITECTURE</t>
  </si>
  <si>
    <t>GERING</t>
  </si>
  <si>
    <t>Gabrielle Evelyn</t>
  </si>
  <si>
    <t>Gabrielle</t>
  </si>
  <si>
    <t>0413 518 091</t>
  </si>
  <si>
    <t>gabygering@ggarch.com.au</t>
  </si>
  <si>
    <t>454 BRONTE ROAD</t>
  </si>
  <si>
    <t>BRONTE</t>
  </si>
  <si>
    <t>F199</t>
  </si>
  <si>
    <t>pedavoli archite Tas Reg</t>
  </si>
  <si>
    <t>PEDAVOLI ARCHITECTS PTY LTD</t>
  </si>
  <si>
    <t>PEDAVOLI ARCHITECTS</t>
  </si>
  <si>
    <t xml:space="preserve">PEDAVOLI </t>
  </si>
  <si>
    <t>Vince</t>
  </si>
  <si>
    <t>9291 0000</t>
  </si>
  <si>
    <t>0418 247 602</t>
  </si>
  <si>
    <t>vince.pedavoli@pp-a.com.au</t>
  </si>
  <si>
    <t>LEVEL 2, 458 WATTLE STREET</t>
  </si>
  <si>
    <t>ULTIMO</t>
  </si>
  <si>
    <t>F200</t>
  </si>
  <si>
    <t>TRUST BENCE MUL bence mulcahy</t>
  </si>
  <si>
    <t>BENCE MULCAHY PTY LTD ATF Bence Mulcahy Unit Trust</t>
  </si>
  <si>
    <t xml:space="preserve">BENCE MULCAHY PTY LTD </t>
  </si>
  <si>
    <t>ATF Bence Mulcahy Unit Trust</t>
  </si>
  <si>
    <t xml:space="preserve">BENCE MULCAHY </t>
  </si>
  <si>
    <t>MULCAHY</t>
  </si>
  <si>
    <t>Shamus</t>
  </si>
  <si>
    <t>0409 741 864</t>
  </si>
  <si>
    <t>shamus@bencemulcahy.com.au</t>
  </si>
  <si>
    <t>BENCE MULCAHY</t>
  </si>
  <si>
    <t>25 Arthur Street</t>
  </si>
  <si>
    <t>F201</t>
  </si>
  <si>
    <t>WORKSHOP ARCHITE WORKSHOP ARCHITECT</t>
  </si>
  <si>
    <t>WORKSHOP ARCHITECTURE PTY LTD ATF Workshop Architecture Unit Trust</t>
  </si>
  <si>
    <t xml:space="preserve">WORKSHOP ARCHITECTURE PTY LTD </t>
  </si>
  <si>
    <t>ATF Workshop Architecture Unit Trust</t>
  </si>
  <si>
    <t>WORKSHOP ARCHITECTURE</t>
  </si>
  <si>
    <t>STAUGHTON</t>
  </si>
  <si>
    <t>James Samuel</t>
  </si>
  <si>
    <t>039326 8322</t>
  </si>
  <si>
    <t>0425 731 975</t>
  </si>
  <si>
    <t>mail@workshoparch.com.au</t>
  </si>
  <si>
    <t>Level 2, 491-495 King Street</t>
  </si>
  <si>
    <t>WEST MELBOURNE</t>
  </si>
  <si>
    <t>Level 1, 95 Elizabeth Street</t>
  </si>
  <si>
    <t>F203</t>
  </si>
  <si>
    <t>G HILLS REG 2024 HILLS BOARD OF ARC</t>
  </si>
  <si>
    <t>GRAHAM HILLS</t>
  </si>
  <si>
    <t>G HILLS &amp; PARTNERS</t>
  </si>
  <si>
    <t>HILLS</t>
  </si>
  <si>
    <t xml:space="preserve">Graham  </t>
  </si>
  <si>
    <t>Graham</t>
  </si>
  <si>
    <t>6229 1799</t>
  </si>
  <si>
    <t>0419 883 370</t>
  </si>
  <si>
    <t>Aon</t>
  </si>
  <si>
    <t>graham.hills@bigpond.com</t>
  </si>
  <si>
    <t>G. HILLS &amp; PARTNERS ARCHITECTS</t>
  </si>
  <si>
    <t>P O BOX 10</t>
  </si>
  <si>
    <t>KINGSTON BEACH</t>
  </si>
  <si>
    <t>31 ROSLYN AVENUE</t>
  </si>
  <si>
    <t xml:space="preserve">KINGSTON </t>
  </si>
  <si>
    <t>F204</t>
  </si>
  <si>
    <t>JONATHAN BLOOD Loci Architecture</t>
  </si>
  <si>
    <t>JONATHAN BLOOD</t>
  </si>
  <si>
    <t>LOCI ARCHITECTURE &amp; PLANNING</t>
  </si>
  <si>
    <t>BLOOD</t>
  </si>
  <si>
    <t>Jonathan Malcolm</t>
  </si>
  <si>
    <t>0408 383 235</t>
  </si>
  <si>
    <t>loci.hobart@gmail.com</t>
  </si>
  <si>
    <t>60 Karoola Road</t>
  </si>
  <si>
    <t>F205</t>
  </si>
  <si>
    <t xml:space="preserve"> ANGUS WALLACE tas arch registration Plico PL 1379</t>
  </si>
  <si>
    <t>PLICO PTY LTD ATF SID LANTHE TRUST</t>
  </si>
  <si>
    <t>PLICO DESIGN STUDIO</t>
  </si>
  <si>
    <t>WALLACE</t>
  </si>
  <si>
    <t>Angus R. D.</t>
  </si>
  <si>
    <t>Angus</t>
  </si>
  <si>
    <t>03 9645 4599</t>
  </si>
  <si>
    <t>0407 633 473</t>
  </si>
  <si>
    <t>angus@plicodesignstudio.com</t>
  </si>
  <si>
    <t>L1 195 ROUSE STREET</t>
  </si>
  <si>
    <t>PORT MELBOURNE</t>
  </si>
  <si>
    <t>F206</t>
  </si>
  <si>
    <t xml:space="preserve"> PETER WRIGHT &amp; ASSOCI Peter Wright</t>
  </si>
  <si>
    <t>PETER WRIGHT &amp; ASSOCIATES PTY. LTD.</t>
  </si>
  <si>
    <t xml:space="preserve">WRIGHT </t>
  </si>
  <si>
    <t>Peter Torring</t>
  </si>
  <si>
    <t>pwright@peterwright.com.au</t>
  </si>
  <si>
    <t>PETER WRIGHT &amp; ASSOCIATES PTY LTD</t>
  </si>
  <si>
    <t>SUITE 5, 60 BAY ROAD</t>
  </si>
  <si>
    <t>SANDRINGHAM</t>
  </si>
  <si>
    <t>F207</t>
  </si>
  <si>
    <t xml:space="preserve"> MR ANDREW WILLIAM KER Pay Anyone Firm - AKA architects</t>
  </si>
  <si>
    <t>ANDREW WILLIAM KERR</t>
  </si>
  <si>
    <t>AKA</t>
  </si>
  <si>
    <t>KERR</t>
  </si>
  <si>
    <t>Andrew William</t>
  </si>
  <si>
    <t>0408 634 822</t>
  </si>
  <si>
    <t>andrewkerr.aka@gmail.com</t>
  </si>
  <si>
    <t>4/245 ELIZABETH STREET</t>
  </si>
  <si>
    <t>F208</t>
  </si>
  <si>
    <t xml:space="preserve"> 128594 Alan Powell Registration</t>
  </si>
  <si>
    <t>ALAN JAMES POWELL</t>
  </si>
  <si>
    <t>ALAN POWELL</t>
  </si>
  <si>
    <t>POWELL</t>
  </si>
  <si>
    <t>Alan James</t>
  </si>
  <si>
    <t>Alan</t>
  </si>
  <si>
    <t>0435 815 696</t>
  </si>
  <si>
    <t>allianz</t>
  </si>
  <si>
    <t>hawkinsparade@gmail.com</t>
  </si>
  <si>
    <t xml:space="preserve">119 RIDGEWAY CRESCENT </t>
  </si>
  <si>
    <t xml:space="preserve">SUN VALLEY </t>
  </si>
  <si>
    <t>F209</t>
  </si>
  <si>
    <t xml:space="preserve"> Design Delta Arc CREDIT TO ACCOUNT Reg Firm 1417 Design Delta Archite</t>
  </si>
  <si>
    <t xml:space="preserve">DEMETRIOS STAVROPOULOS </t>
  </si>
  <si>
    <t>DESIGN DELTA ARCHITECTS</t>
  </si>
  <si>
    <t>STAVROPOULOS</t>
  </si>
  <si>
    <t>Demetrios</t>
  </si>
  <si>
    <t>02 8076 5300</t>
  </si>
  <si>
    <t>0411 723 814</t>
  </si>
  <si>
    <t>demetrios@designdelta.com.au</t>
  </si>
  <si>
    <t>1903/100 William Street</t>
  </si>
  <si>
    <t xml:space="preserve">WOOLLOOMOOLOO </t>
  </si>
  <si>
    <t xml:space="preserve"> NSW</t>
  </si>
  <si>
    <t>F210</t>
  </si>
  <si>
    <t>Transfer from CBA NetBank 1069BancroftMalone</t>
  </si>
  <si>
    <t>BANCROFT &amp; MALONE ARCHITECTS PTY LTD</t>
  </si>
  <si>
    <t>BANCROFT</t>
  </si>
  <si>
    <t>0415 335 940</t>
  </si>
  <si>
    <t>andy_b@internode.on.net</t>
  </si>
  <si>
    <t>PO BOX 262</t>
  </si>
  <si>
    <t>413 INKERMAN STREET</t>
  </si>
  <si>
    <t xml:space="preserve">BALACLAVA </t>
  </si>
  <si>
    <t>F213</t>
  </si>
  <si>
    <t xml:space="preserve"> PEDDLE THORP HSPC Reg #1462</t>
  </si>
  <si>
    <t>HEALTH SCIENCE PLANNING CONSULTANTS PTY. LTD.</t>
  </si>
  <si>
    <t>HSPC HEALTH ARCHITECTS</t>
  </si>
  <si>
    <t>DOUFAS</t>
  </si>
  <si>
    <t>Chris Peter</t>
  </si>
  <si>
    <t>03 9923 2333</t>
  </si>
  <si>
    <t>0413 627 710</t>
  </si>
  <si>
    <t>cdoufas@hspc.com.au</t>
  </si>
  <si>
    <t>Level 1, 525 Flinders Street</t>
  </si>
  <si>
    <t>F215</t>
  </si>
  <si>
    <t xml:space="preserve"> James Fitzpatric CREDIT TO ACCOUNT Registration No. 4959</t>
  </si>
  <si>
    <t>FITZPATRICK &amp; PARTNERS PTY LTD</t>
  </si>
  <si>
    <t>FITZPATRICK</t>
  </si>
  <si>
    <t>James Austin</t>
  </si>
  <si>
    <t>02 8274 8200</t>
  </si>
  <si>
    <t>0417 683 651</t>
  </si>
  <si>
    <t>jamesf@fitzpatrickpartners.com</t>
  </si>
  <si>
    <t>LEVEL 6, 9 CASTLEREAGH STREET</t>
  </si>
  <si>
    <t>F216</t>
  </si>
  <si>
    <t xml:space="preserve"> DCM DESIGN CONSTRUCTI DCM Design Construction Management</t>
  </si>
  <si>
    <t>DCM DESIGN CONSTRUCTION MANAGEMENT PTY LTD</t>
  </si>
  <si>
    <t xml:space="preserve">DCM DESIGN CONSTRUCTION MANAGEMENT </t>
  </si>
  <si>
    <t>BUIST</t>
  </si>
  <si>
    <t>Jonathan Willem</t>
  </si>
  <si>
    <t>JONATHAN</t>
  </si>
  <si>
    <t>0408 361 071</t>
  </si>
  <si>
    <t>jono@dcmtas.com.au</t>
  </si>
  <si>
    <t>154-156 George Street</t>
  </si>
  <si>
    <t>F217</t>
  </si>
  <si>
    <t>NEESON MURCUTT N Neeson Murcutt</t>
  </si>
  <si>
    <t>NEESON MURCUTT ARCHITECTS PTY LIMITED</t>
  </si>
  <si>
    <t>NEESON MURCUTT NEILLE</t>
  </si>
  <si>
    <t>NEESON</t>
  </si>
  <si>
    <t>Rachel Maree</t>
  </si>
  <si>
    <t>Rachel</t>
  </si>
  <si>
    <t>02 8203 1870</t>
  </si>
  <si>
    <t>0414 250 869</t>
  </si>
  <si>
    <t>rachel@neesonmurcutt.com</t>
  </si>
  <si>
    <t>NEESON MURCUTT ARCHITECTS PTY LTD</t>
  </si>
  <si>
    <t>LEVEL 1, 9 ROSLYN STREET</t>
  </si>
  <si>
    <t xml:space="preserve">POTTS POINT </t>
  </si>
  <si>
    <t>F218</t>
  </si>
  <si>
    <t xml:space="preserve"> FOOKS MARTIN SANDOW A CREDIT TO ACCOUNT Greg Anson</t>
  </si>
  <si>
    <t>FOOKS MARTIN SANDOW ANSON PTY LTD</t>
  </si>
  <si>
    <t>FOREGROUND ARCHITECTURE</t>
  </si>
  <si>
    <t>GOUGH</t>
  </si>
  <si>
    <t xml:space="preserve">Riordan </t>
  </si>
  <si>
    <t>03 9329 6555</t>
  </si>
  <si>
    <t>0409 541 903</t>
  </si>
  <si>
    <t>info@foregroundarchitecture.com.au</t>
  </si>
  <si>
    <t>PO BOX 274</t>
  </si>
  <si>
    <t>CARLTON SOUTH</t>
  </si>
  <si>
    <t>TENANCY 3, UPPER MEZZANINE LEVEL, 160 VICTORIA STREET</t>
  </si>
  <si>
    <t>CARLTON,</t>
  </si>
  <si>
    <t>F219</t>
  </si>
  <si>
    <t>Vavayis1075 TAS Arch 1075</t>
  </si>
  <si>
    <t>ANTHONY VAVAYIS &amp; ASSOCIATES PTY LTD ATF ANTHONY VAVAYIS TRUST</t>
  </si>
  <si>
    <t xml:space="preserve">ANTHONY VAVAYIS &amp; ASSOCIATES PTY LTD </t>
  </si>
  <si>
    <t>ATF ANTHONY VAVAYIS TRUST</t>
  </si>
  <si>
    <t>AVA ARCHITECTS</t>
  </si>
  <si>
    <t>VAVAYIS</t>
  </si>
  <si>
    <t>Anthony</t>
  </si>
  <si>
    <t>02 9290 1810</t>
  </si>
  <si>
    <t>0418 443 746</t>
  </si>
  <si>
    <t>anthony@avaarchitects.com.au</t>
  </si>
  <si>
    <t>20/26A LIME STREET</t>
  </si>
  <si>
    <t>24 LIME STREET</t>
  </si>
  <si>
    <t>KING ST WHARF</t>
  </si>
  <si>
    <t>F220</t>
  </si>
  <si>
    <t>CBA NetBank RefreshingHomes</t>
  </si>
  <si>
    <t>REFRESHING HOMES PTY. LTD.</t>
  </si>
  <si>
    <t>TO</t>
  </si>
  <si>
    <t>Tony Hin Yu</t>
  </si>
  <si>
    <t>02 9013 3933</t>
  </si>
  <si>
    <t>0433 541 040</t>
  </si>
  <si>
    <t>tony.to@refreshinghomes.com.au</t>
  </si>
  <si>
    <t>28/Level 5, CreativeCube Co</t>
  </si>
  <si>
    <t>111 Cecil Street</t>
  </si>
  <si>
    <t>808/250 BARKLY STREET</t>
  </si>
  <si>
    <t>FOOTSCRAY</t>
  </si>
  <si>
    <t>F221</t>
  </si>
  <si>
    <t xml:space="preserve"> ADRIENNE GIBBLING Figgis &amp; Jefferson TAS architectural registration</t>
  </si>
  <si>
    <t>FIGGIS &amp; JEFFERSON TEPA PTY LTD</t>
  </si>
  <si>
    <t>CHAN</t>
  </si>
  <si>
    <t>Jeffrey Chi Fai</t>
  </si>
  <si>
    <t>Jeffrey</t>
  </si>
  <si>
    <t>03 9438 5555</t>
  </si>
  <si>
    <t>0414 621 118</t>
  </si>
  <si>
    <t>reception@figgis.com.au</t>
  </si>
  <si>
    <t>Suite 203, 70-76 Alexander Street</t>
  </si>
  <si>
    <t>CROWS NEST</t>
  </si>
  <si>
    <t>F222</t>
  </si>
  <si>
    <t xml:space="preserve"> Chalmers Sports Fee for registration of architectural... Arch Firm rego Fee</t>
  </si>
  <si>
    <t>CHALMERS SPORTS ARCHITECTURE PTY LTD</t>
  </si>
  <si>
    <t>CHALMERS SPORTS ARCHITECTURE</t>
  </si>
  <si>
    <t>CHALMERS</t>
  </si>
  <si>
    <t>Warrick Alexander</t>
  </si>
  <si>
    <t>Warrick</t>
  </si>
  <si>
    <t>0403 190 420</t>
  </si>
  <si>
    <t>warrick@chalmerssportsarchitecture.com</t>
  </si>
  <si>
    <t>19 Primrose Terrace</t>
  </si>
  <si>
    <t>RED HILL</t>
  </si>
  <si>
    <t>F224</t>
  </si>
  <si>
    <t xml:space="preserve"> Ms Cassandra Claire C Registration as architectural firm</t>
  </si>
  <si>
    <t>CASSANDRA CLAIRE COVENTRY CUTLER</t>
  </si>
  <si>
    <t>CASSANDRA CUTLER ARCHITECT</t>
  </si>
  <si>
    <t>CUTLER</t>
  </si>
  <si>
    <t>Cassandra</t>
  </si>
  <si>
    <t>0433 805 524</t>
  </si>
  <si>
    <t>BizCover</t>
  </si>
  <si>
    <t>ceceeseasee@gmail.com</t>
  </si>
  <si>
    <t>44/54 Heeley Street</t>
  </si>
  <si>
    <t>PADDINGTON</t>
  </si>
  <si>
    <t>F225</t>
  </si>
  <si>
    <t xml:space="preserve"> Turner CREDIT TO ACCOUNT Turner Reg Arch 1068</t>
  </si>
  <si>
    <t>NICHOLAS TURNER PTY. LIMITED</t>
  </si>
  <si>
    <t>TURNER</t>
  </si>
  <si>
    <t>Nicholas Peter</t>
  </si>
  <si>
    <t>0419 497 359</t>
  </si>
  <si>
    <t>nturner@turnerstudio.com.au</t>
  </si>
  <si>
    <t>TURNER STUDIO</t>
  </si>
  <si>
    <t>LEVEL 7, ONE OXFORD STREET</t>
  </si>
  <si>
    <t>DARLINGHURST</t>
  </si>
  <si>
    <t>F226</t>
  </si>
  <si>
    <t xml:space="preserve"> ANDREW IP RFA Architects Registration</t>
  </si>
  <si>
    <t>RFA ARCHITECTS PTY LIMITED</t>
  </si>
  <si>
    <t>RFA ARCHITECTS</t>
  </si>
  <si>
    <t>IP</t>
  </si>
  <si>
    <t>Andrew Ka Chun</t>
  </si>
  <si>
    <t>0405 138 385</t>
  </si>
  <si>
    <t>Laux</t>
  </si>
  <si>
    <t>andrew@rfarchitects.com.au</t>
  </si>
  <si>
    <t>LEVEL 1, 121 ALEXANDER STREET</t>
  </si>
  <si>
    <t>F228</t>
  </si>
  <si>
    <t xml:space="preserve"> PHILLIP STARY ArchitectFirmRegis</t>
  </si>
  <si>
    <t>PHILLIP STARY</t>
  </si>
  <si>
    <t>PHILLIP STARY &amp; ASSOCIATES</t>
  </si>
  <si>
    <t>STARY</t>
  </si>
  <si>
    <t>Phillip Douglas</t>
  </si>
  <si>
    <t>0419 363 489</t>
  </si>
  <si>
    <t>architect@netspace.net.au</t>
  </si>
  <si>
    <t>403 Nelson Road</t>
  </si>
  <si>
    <t xml:space="preserve">Mt Nelson </t>
  </si>
  <si>
    <t>11 GLOVER DRIVE</t>
  </si>
  <si>
    <t>F229</t>
  </si>
  <si>
    <t xml:space="preserve"> Aldanmark Aldanmark</t>
  </si>
  <si>
    <t>ALDANMARK PTY LTD</t>
  </si>
  <si>
    <t>VERTO ENGINEERS &amp; PROJECT MANAGERS</t>
  </si>
  <si>
    <t>GARDNER</t>
  </si>
  <si>
    <t>Alan Barnett</t>
  </si>
  <si>
    <t>6234 8666</t>
  </si>
  <si>
    <t>0419 545 652</t>
  </si>
  <si>
    <t>Ensurance</t>
  </si>
  <si>
    <t>business@aldanmark.com.au</t>
  </si>
  <si>
    <t>G P O BOX 1248</t>
  </si>
  <si>
    <t>Lower Ground Floor</t>
  </si>
  <si>
    <t>F230</t>
  </si>
  <si>
    <t xml:space="preserve"> ANTONY PARKS from Tony Parks Tas Arch Reg no 635</t>
  </si>
  <si>
    <t>ARCHITECTURE HQ PTY LTD ATF Tony &amp; Fiona Parks Family Trust</t>
  </si>
  <si>
    <t xml:space="preserve">ARCHITECTURE HQ PTY LTD </t>
  </si>
  <si>
    <t>ATF Tony &amp; Fiona Parks Family Trust</t>
  </si>
  <si>
    <t>ARCHITECTURE HQ</t>
  </si>
  <si>
    <t>PARKS</t>
  </si>
  <si>
    <t>Antony Michael</t>
  </si>
  <si>
    <t>Antony</t>
  </si>
  <si>
    <t>03 9614 1645</t>
  </si>
  <si>
    <t>0400 091 115</t>
  </si>
  <si>
    <t>tony@architecturehq.com</t>
  </si>
  <si>
    <t xml:space="preserve">SUITE 101, LEVEL 1 </t>
  </si>
  <si>
    <t>518 LITTLE BOURKE STREET</t>
  </si>
  <si>
    <t>F232</t>
  </si>
  <si>
    <t xml:space="preserve"> ARCHIER PTY LTD ChristopherPaulHaddad Registration ChristopherPaulHaddad</t>
  </si>
  <si>
    <t>ARCHIER PTY. LTD.</t>
  </si>
  <si>
    <t>ARCHIER</t>
  </si>
  <si>
    <t>HADDAD</t>
  </si>
  <si>
    <t>Christopher Paul</t>
  </si>
  <si>
    <t>0409 172 813</t>
  </si>
  <si>
    <t>chris.h@archier.com.au</t>
  </si>
  <si>
    <t>56 Regent Street</t>
  </si>
  <si>
    <t>F233</t>
  </si>
  <si>
    <t xml:space="preserve"> CHRISTOPHER CLINTON Arch Reg Fees Christopher Clinton</t>
  </si>
  <si>
    <t>CHRISTOPHER RUSSELL CLINTON</t>
  </si>
  <si>
    <t>CHRIS CLINTON ARCHITECT</t>
  </si>
  <si>
    <t>CLINTON</t>
  </si>
  <si>
    <t>Christopher Russell</t>
  </si>
  <si>
    <t>0433 250 487</t>
  </si>
  <si>
    <t>chris@christopherclinton.com.au</t>
  </si>
  <si>
    <t>62 NEW TOWN ROAD</t>
  </si>
  <si>
    <t>F234</t>
  </si>
  <si>
    <t xml:space="preserve"> GAETANO PALMESE CREDIT TO ACCOUNT Gaetano Palmese BOA Reg Archt Firm</t>
  </si>
  <si>
    <t xml:space="preserve">GAETANO PALMESE </t>
  </si>
  <si>
    <t>GAETANO PALMESE ARCHITECTS</t>
  </si>
  <si>
    <t>PALMESE</t>
  </si>
  <si>
    <t>Gaetano</t>
  </si>
  <si>
    <t>6294 0340</t>
  </si>
  <si>
    <t>0408 018 858</t>
  </si>
  <si>
    <t>gaetano@gaetanopalmese.com</t>
  </si>
  <si>
    <t>Studio 1, Level 1</t>
  </si>
  <si>
    <t>5 Morrison Street</t>
  </si>
  <si>
    <t>F235</t>
  </si>
  <si>
    <t>Partners Hill Pt Partners Hill</t>
  </si>
  <si>
    <t>PARTNERS HILL PTY LTD</t>
  </si>
  <si>
    <t>HILL</t>
  </si>
  <si>
    <t>Timothy James</t>
  </si>
  <si>
    <t>6240 5438</t>
  </si>
  <si>
    <t>0419 683 018</t>
  </si>
  <si>
    <t>th@partnershill.com</t>
  </si>
  <si>
    <t>PARTNERS HILL</t>
  </si>
  <si>
    <t>89 Macquarie Street</t>
  </si>
  <si>
    <t>89 MACQUARIE STREET</t>
  </si>
  <si>
    <t>F236</t>
  </si>
  <si>
    <t xml:space="preserve"> SALLY MORGAN Sally Morgan Architect Sally Morgan</t>
  </si>
  <si>
    <t xml:space="preserve">SALLY MORGAN </t>
  </si>
  <si>
    <t>SALLY MORGAN ARCHITECTS</t>
  </si>
  <si>
    <t xml:space="preserve">MORGAN </t>
  </si>
  <si>
    <t>Sally Louise</t>
  </si>
  <si>
    <t>Sally</t>
  </si>
  <si>
    <t>0418 294 995</t>
  </si>
  <si>
    <t>Markey</t>
  </si>
  <si>
    <t>sally@smarchitects.com.au</t>
  </si>
  <si>
    <t>26 Beach Drive</t>
  </si>
  <si>
    <t>KILLCARE</t>
  </si>
  <si>
    <t xml:space="preserve">26 BEACH DRIVE </t>
  </si>
  <si>
    <t>KILLCARE,</t>
  </si>
  <si>
    <t>F237</t>
  </si>
  <si>
    <t xml:space="preserve"> WILLIAM MCCORKELL William Winfrey McCorkell TAS Board AMR</t>
  </si>
  <si>
    <t>ARKULAR PTY LTD</t>
  </si>
  <si>
    <t>ARKULAR</t>
  </si>
  <si>
    <t>MCCORKELL</t>
  </si>
  <si>
    <t>William</t>
  </si>
  <si>
    <t>Zurich</t>
  </si>
  <si>
    <t>bill@arkular.com</t>
  </si>
  <si>
    <t>Level 2/65 Murray Street</t>
  </si>
  <si>
    <t>F238</t>
  </si>
  <si>
    <t xml:space="preserve"> Telha Clarke CREDIT TO ACCOUNT Telha Clarke registration fees</t>
  </si>
  <si>
    <t>TELHA CLARKE PTY LTD ATF TELHA CLARKE TRUST</t>
  </si>
  <si>
    <t>TELHA CLARKE</t>
  </si>
  <si>
    <t>TELHA</t>
  </si>
  <si>
    <t>Stuart John</t>
  </si>
  <si>
    <t>03 8672 5999</t>
  </si>
  <si>
    <t>0412 142 717</t>
  </si>
  <si>
    <t>stuart@telhaclarke.com.au</t>
  </si>
  <si>
    <t>59 GARDEN STREET</t>
  </si>
  <si>
    <t>YARRA</t>
  </si>
  <si>
    <t>F239</t>
  </si>
  <si>
    <t xml:space="preserve"> ARDENT ARCHITECTS PTY Firm Registration Balance</t>
  </si>
  <si>
    <t>ARDENT ARCHITECTS PTY. LTD.</t>
  </si>
  <si>
    <t>ARDENT ARCHITECTS</t>
  </si>
  <si>
    <t>MORRIS</t>
  </si>
  <si>
    <t>Justin David</t>
  </si>
  <si>
    <t>Justin</t>
  </si>
  <si>
    <t>03 9889 3317</t>
  </si>
  <si>
    <t>0408 560 443</t>
  </si>
  <si>
    <t>admin@ardentarchitects.com</t>
  </si>
  <si>
    <t>GROUND FLOOR, 21 SHIERLAW AVENUE</t>
  </si>
  <si>
    <t xml:space="preserve">CANTERBURY </t>
  </si>
  <si>
    <t>CANTERBURY</t>
  </si>
  <si>
    <t>F241</t>
  </si>
  <si>
    <t xml:space="preserve"> REDEIGHTEEN PROJECTS Registration - Redeighteen Projects P... Nominated architect no.1312</t>
  </si>
  <si>
    <t>REDEIGHTEEN PROJECTS PTY LTD</t>
  </si>
  <si>
    <t>REDEIGHTEEN ARCHITECTS</t>
  </si>
  <si>
    <t>JANIW</t>
  </si>
  <si>
    <t>Victor Christopher</t>
  </si>
  <si>
    <t>Victor</t>
  </si>
  <si>
    <t>0417 433 146</t>
  </si>
  <si>
    <t>vic@red18.com.au</t>
  </si>
  <si>
    <t>3/55 Berith Street</t>
  </si>
  <si>
    <t>UMINA BEACH</t>
  </si>
  <si>
    <t>F243</t>
  </si>
  <si>
    <t xml:space="preserve"> SHED PTY LTD Benjamin Reid</t>
  </si>
  <si>
    <t>SHED PTY LTD</t>
  </si>
  <si>
    <t>BECOME. ARCHITECTURE</t>
  </si>
  <si>
    <t>REID</t>
  </si>
  <si>
    <t>Benjamin Gray</t>
  </si>
  <si>
    <t>Benjamin</t>
  </si>
  <si>
    <t>0438 235 429</t>
  </si>
  <si>
    <t>ben@become.com.au</t>
  </si>
  <si>
    <t>SUITE 104, 46-48 EAST ESPLANADE</t>
  </si>
  <si>
    <t>MANLY</t>
  </si>
  <si>
    <t>F245</t>
  </si>
  <si>
    <t xml:space="preserve"> PATRICIA MC QUAID McQuaid_1256 fee</t>
  </si>
  <si>
    <t>PATRICIA MCQUAID</t>
  </si>
  <si>
    <t>MCQUAID ARCHITECTURE</t>
  </si>
  <si>
    <t>MCQUAID</t>
  </si>
  <si>
    <t>Patricia</t>
  </si>
  <si>
    <t>0452 418 200</t>
  </si>
  <si>
    <t>mcquaidarchitecture@gmail.com</t>
  </si>
  <si>
    <t>42 Leura Street</t>
  </si>
  <si>
    <t>F246</t>
  </si>
  <si>
    <t xml:space="preserve"> PharmOut CREDIT TO ACCOUNT PharmOut Registration Renewal</t>
  </si>
  <si>
    <t>PHARMOUT PTY LTD</t>
  </si>
  <si>
    <t>VAN DER NOL</t>
  </si>
  <si>
    <t xml:space="preserve">Mr </t>
  </si>
  <si>
    <t>Nicholas Andrew</t>
  </si>
  <si>
    <t>0406 430 472</t>
  </si>
  <si>
    <t>nic.vandernol@pharmout.net</t>
  </si>
  <si>
    <t xml:space="preserve">10/24 LAKESIDE DRIVE </t>
  </si>
  <si>
    <t>BURSWOOD EAST</t>
  </si>
  <si>
    <t>F247</t>
  </si>
  <si>
    <t xml:space="preserve"> Jonathan D Ormrod Ormrod 1210</t>
  </si>
  <si>
    <t>JONATHAN DANIEL ORMROD</t>
  </si>
  <si>
    <t>JOA ARCHITECTURE</t>
  </si>
  <si>
    <t>ORMROD</t>
  </si>
  <si>
    <t>Jonathan Daniel</t>
  </si>
  <si>
    <t>0400 752 376</t>
  </si>
  <si>
    <t>jon@joa-arch.com.au</t>
  </si>
  <si>
    <t>42 ELLENVALE AVENUE</t>
  </si>
  <si>
    <t>PASCOE VALE SOUTH</t>
  </si>
  <si>
    <t>F248</t>
  </si>
  <si>
    <t xml:space="preserve"> TERROIR PTY LTD Practising Architect and Firm registr... ScottBalmforth</t>
  </si>
  <si>
    <t>TERROIR PTY LTD</t>
  </si>
  <si>
    <t>TERROIR</t>
  </si>
  <si>
    <t>BALMFORTH</t>
  </si>
  <si>
    <t>6234 6372</t>
  </si>
  <si>
    <t>0408 120 512</t>
  </si>
  <si>
    <t>balmforth@terroir.com.au</t>
  </si>
  <si>
    <t>Level 1, 3 Morrison Street</t>
  </si>
  <si>
    <t>F249</t>
  </si>
  <si>
    <t>John Wardle Pty Multiple Invoices</t>
  </si>
  <si>
    <t>WARDLE STUDIO PTY LTD</t>
  </si>
  <si>
    <t>WARDLE</t>
  </si>
  <si>
    <t>John Balfour</t>
  </si>
  <si>
    <t>03 8662 0400</t>
  </si>
  <si>
    <t>0419 349 907</t>
  </si>
  <si>
    <t>john@wardle.studio</t>
  </si>
  <si>
    <t>Level 2, 25 ROKEBY STREET</t>
  </si>
  <si>
    <t>F250</t>
  </si>
  <si>
    <t xml:space="preserve"> KATSALIDIS PTY. LTD. Nonda Katsalidis Architects</t>
  </si>
  <si>
    <t>NONDA KATSALIDIS PTY. LTD ATF EKCO TRUST</t>
  </si>
  <si>
    <t>KATSALIDIS</t>
  </si>
  <si>
    <t>Epaminonda</t>
  </si>
  <si>
    <t>03 8696 3888</t>
  </si>
  <si>
    <t>0408 563 396</t>
  </si>
  <si>
    <t>ben@nondakat.com</t>
  </si>
  <si>
    <t>Level 10, 2 RIVERSIDE QUAY</t>
  </si>
  <si>
    <t>SOUTHBANK</t>
  </si>
  <si>
    <t>F251</t>
  </si>
  <si>
    <t xml:space="preserve"> POUNEH PARSANEJAD Studio p registration</t>
  </si>
  <si>
    <t>STUDIO P ARCHITECTURE PTY LTD</t>
  </si>
  <si>
    <t>STUDIO P ARCHITECTURE - INTERIORS</t>
  </si>
  <si>
    <t>PARSANEJAD</t>
  </si>
  <si>
    <t>Pouneh</t>
  </si>
  <si>
    <t>0414 434 848</t>
  </si>
  <si>
    <t xml:space="preserve">p@studiop.com.au </t>
  </si>
  <si>
    <t>L1 31A Playfair Street</t>
  </si>
  <si>
    <t>The Rocks</t>
  </si>
  <si>
    <t>F252</t>
  </si>
  <si>
    <t xml:space="preserve"> Standard Eiling CREDIT TO ACCOUNT Application for Reg as Arch Firm</t>
  </si>
  <si>
    <t>STANDARD EILING PTY LTD</t>
  </si>
  <si>
    <t>LOOP ARCHITECUTURE VICTORIA</t>
  </si>
  <si>
    <t>LIDDY</t>
  </si>
  <si>
    <t>03 9882 7884</t>
  </si>
  <si>
    <t>0400 820 785</t>
  </si>
  <si>
    <t>michael@looparch.com.au</t>
  </si>
  <si>
    <t>LOOP ARCHITECUTURE</t>
  </si>
  <si>
    <t>PO BOX 1396</t>
  </si>
  <si>
    <t>LEVEL 1, 664 BURKE ROAD</t>
  </si>
  <si>
    <t>F255</t>
  </si>
  <si>
    <t>HASKELL ARCHITEC HA REG 2024</t>
  </si>
  <si>
    <t>HASKELL ARCHITECTS PTY LTD</t>
  </si>
  <si>
    <t>HASKELL ARCHITECTS</t>
  </si>
  <si>
    <t>HASKELL</t>
  </si>
  <si>
    <t>Daniel William</t>
  </si>
  <si>
    <t>03 8602 0700</t>
  </si>
  <si>
    <t>0438 308 854</t>
  </si>
  <si>
    <t>admin@haskell.com.au</t>
  </si>
  <si>
    <t>LEVEL 1, 420 SPENCER STREET</t>
  </si>
  <si>
    <t>F256</t>
  </si>
  <si>
    <t>Richard Kirk Arc RICHARD KIRK ARCHI</t>
  </si>
  <si>
    <t>RICHARD KIRK ARCHITECT PTY. LTD</t>
  </si>
  <si>
    <t>KIRK</t>
  </si>
  <si>
    <t>Richard Lionel Charles</t>
  </si>
  <si>
    <t>3434 8000</t>
  </si>
  <si>
    <t>0412 454 044</t>
  </si>
  <si>
    <t>rk@richardkirkarchitect.com</t>
  </si>
  <si>
    <t>PO BOX 8006</t>
  </si>
  <si>
    <t>WOOLLOONGABBA</t>
  </si>
  <si>
    <t>LEVEL 1, 11 LOGAN ROAD</t>
  </si>
  <si>
    <t>F257</t>
  </si>
  <si>
    <t>Graeme Corney</t>
  </si>
  <si>
    <t xml:space="preserve">GRAEME CORNEY </t>
  </si>
  <si>
    <t>GRAEME CORNEY ARCHITECT &amp; HERITAGE CONSULTANT</t>
  </si>
  <si>
    <t>CORNEY</t>
  </si>
  <si>
    <t>Graeme</t>
  </si>
  <si>
    <t>0448 014 005</t>
  </si>
  <si>
    <t>corneygr@bigpond.net.au</t>
  </si>
  <si>
    <t>3-78A ESPLANADE</t>
  </si>
  <si>
    <t>ROSE BAY</t>
  </si>
  <si>
    <t>F258</t>
  </si>
  <si>
    <t>Dean Kelly</t>
  </si>
  <si>
    <t>DEAN JOHN KELLY</t>
  </si>
  <si>
    <t>DEAN KELLY ARCHITECTURE</t>
  </si>
  <si>
    <t>Dean John</t>
  </si>
  <si>
    <t>0400 261 912</t>
  </si>
  <si>
    <t>deanjohnkelly@gmail.com</t>
  </si>
  <si>
    <t>73 Lord Street</t>
  </si>
  <si>
    <t>F260</t>
  </si>
  <si>
    <t xml:space="preserve"> CONNOR TUCKERMAN BOAT Firm Registration Connor Tuckerman</t>
  </si>
  <si>
    <t>CONNOR FREDERICK TUCKERMAN</t>
  </si>
  <si>
    <t>CONNOR TUCKERMAN ARCHITECTS</t>
  </si>
  <si>
    <t>TUCKERMAN</t>
  </si>
  <si>
    <t>Connor Frederick</t>
  </si>
  <si>
    <t>Connor</t>
  </si>
  <si>
    <t>0457 427 770</t>
  </si>
  <si>
    <t>connor.tuckerman@yahoo.com</t>
  </si>
  <si>
    <t>24 Mountain Road</t>
  </si>
  <si>
    <t>LILYDALE</t>
  </si>
  <si>
    <t>F262</t>
  </si>
  <si>
    <t xml:space="preserve"> CARSTE STUDIO PTY LTD Booker 1129</t>
  </si>
  <si>
    <t>CARSTE STUDIO PTY LIMITED</t>
  </si>
  <si>
    <t>STEPHEN BOOKER ARCHITECT</t>
  </si>
  <si>
    <t>BOOKER</t>
  </si>
  <si>
    <t>Stephen Ronald</t>
  </si>
  <si>
    <t>0427 432 720</t>
  </si>
  <si>
    <t>stephen@carste.com.au</t>
  </si>
  <si>
    <t>19 Wellington Street</t>
  </si>
  <si>
    <t>OATLANDS</t>
  </si>
  <si>
    <t>47A High Street</t>
  </si>
  <si>
    <t>F264</t>
  </si>
  <si>
    <t xml:space="preserve"> MATTHEW CHAN Scale Architecture Tas Registration</t>
  </si>
  <si>
    <t>SCALE ARCHITECTURE PTY LTD</t>
  </si>
  <si>
    <t>FORBES-SMITH</t>
  </si>
  <si>
    <t>Miss</t>
  </si>
  <si>
    <t>Georgia Rose</t>
  </si>
  <si>
    <t>Georgia</t>
  </si>
  <si>
    <t>0459 933 055</t>
  </si>
  <si>
    <t>georgie@scalearchitecture.com</t>
  </si>
  <si>
    <t>2/397 Riley Street</t>
  </si>
  <si>
    <t>SURREY HILLS</t>
  </si>
  <si>
    <t>F265</t>
  </si>
  <si>
    <t xml:space="preserve"> SCOTT FLETT ARCHITECT Flett 1059 Flett 1059</t>
  </si>
  <si>
    <t>SCOTT FLETT ARCHITECTURE WORKSHOP PTY LTD</t>
  </si>
  <si>
    <t>FLETT</t>
  </si>
  <si>
    <t>Scott Thomas</t>
  </si>
  <si>
    <t>0420 528 688</t>
  </si>
  <si>
    <t>scott@flett.com.au</t>
  </si>
  <si>
    <t>527 Gardeners Road</t>
  </si>
  <si>
    <t>ROSEBERY</t>
  </si>
  <si>
    <t>F266</t>
  </si>
  <si>
    <t xml:space="preserve"> ALEXANDER SYMES ASA Tas Reg 1432 ASA Tas Reg 1432</t>
  </si>
  <si>
    <t>ALEXANDER SYMES ARCHITECT PTY LTD</t>
  </si>
  <si>
    <t>ALEXANDER SYMES ARCHITECT</t>
  </si>
  <si>
    <t>SYMES</t>
  </si>
  <si>
    <t>Alexander Douglas Maurice</t>
  </si>
  <si>
    <t>Alex</t>
  </si>
  <si>
    <t>0411 353 001</t>
  </si>
  <si>
    <t>alexander.symes@alexandersymes.com.au</t>
  </si>
  <si>
    <t>71 Australia Street</t>
  </si>
  <si>
    <t>CAMPERDOWN</t>
  </si>
  <si>
    <t>F267</t>
  </si>
  <si>
    <t>Mills Gorman Peter Mills</t>
  </si>
  <si>
    <t>MILLS GORMAN PTY. LTD.</t>
  </si>
  <si>
    <t>MILLS GORMAN ARCHITECTS</t>
  </si>
  <si>
    <t>GORMAN</t>
  </si>
  <si>
    <t>Craig Thomas</t>
  </si>
  <si>
    <t>Craig</t>
  </si>
  <si>
    <t>03 9650 1607</t>
  </si>
  <si>
    <t>0418 589 814</t>
  </si>
  <si>
    <t>craig@millsgorman.com.au</t>
  </si>
  <si>
    <t>PO Box 151</t>
  </si>
  <si>
    <t>Level 1, 95 Johnston Street</t>
  </si>
  <si>
    <t>F268</t>
  </si>
  <si>
    <t>William Harkness 1252</t>
  </si>
  <si>
    <t>WILL HARKNESS</t>
  </si>
  <si>
    <t>WILL HARKNESS ARCHITECTURE</t>
  </si>
  <si>
    <t>HARKNESS</t>
  </si>
  <si>
    <t>William Bruce</t>
  </si>
  <si>
    <t xml:space="preserve">Will </t>
  </si>
  <si>
    <t>0419 646 388</t>
  </si>
  <si>
    <t>william.harkness@gmail.com</t>
  </si>
  <si>
    <t>5 Suncrest Ave</t>
  </si>
  <si>
    <t>F269</t>
  </si>
  <si>
    <t>MARKALVES TASREG M RODRIGUES ALVES</t>
  </si>
  <si>
    <t>MAP ARCHITECTS PTY LTD</t>
  </si>
  <si>
    <t>MAP ARCHITECTS</t>
  </si>
  <si>
    <t>RODRIGUES ALVES</t>
  </si>
  <si>
    <t>Mark Philip</t>
  </si>
  <si>
    <t>0403 490 064</t>
  </si>
  <si>
    <t>mark@maparch.com.au</t>
  </si>
  <si>
    <t>Suite 4 Building B, 37 Alexandra St</t>
  </si>
  <si>
    <t>HUNTERS HILL</t>
  </si>
  <si>
    <t>F270</t>
  </si>
  <si>
    <t>William Goodsir Tas arch reg.</t>
  </si>
  <si>
    <t>C.A STEEN &amp; W.D GOODSIR</t>
  </si>
  <si>
    <t>PLAIN ARCHITECTURE</t>
  </si>
  <si>
    <t>GOODSIR</t>
  </si>
  <si>
    <t>William David</t>
  </si>
  <si>
    <t>0408 396 258</t>
  </si>
  <si>
    <t>goodsir@plainarchitecture.com.au</t>
  </si>
  <si>
    <t>370 CLARKE STREET</t>
  </si>
  <si>
    <t>NORTHCOTE</t>
  </si>
  <si>
    <t>F271</t>
  </si>
  <si>
    <t>D.R. Design (NSW Robert N Dickson</t>
  </si>
  <si>
    <t>D.R. DESIGN (NSW) PTY LIMITED</t>
  </si>
  <si>
    <t>DICKSON ROTHSCHILD</t>
  </si>
  <si>
    <t>DICKSON</t>
  </si>
  <si>
    <t>Robert Nigel</t>
  </si>
  <si>
    <t xml:space="preserve"> 02 8540 8720</t>
  </si>
  <si>
    <t>0419 228 204</t>
  </si>
  <si>
    <t>ndickson@dicksonrothschild.com.au</t>
  </si>
  <si>
    <t>Suite1 &amp; 2, Level 5 Grafton Bond Building</t>
  </si>
  <si>
    <t>201 Kent Street</t>
  </si>
  <si>
    <t>Suite1 &amp; 2, Level 5 Grafton Bond Building, 201 Kent Street</t>
  </si>
  <si>
    <t>SYDNEY,</t>
  </si>
  <si>
    <t>F273</t>
  </si>
  <si>
    <t xml:space="preserve"> BEN REDMOND Ben Redmond 1448 Fluke Studio</t>
  </si>
  <si>
    <t>BEN REDMOND</t>
  </si>
  <si>
    <t>FLUKE STUDIO</t>
  </si>
  <si>
    <t>REDMOND</t>
  </si>
  <si>
    <t>Ben</t>
  </si>
  <si>
    <t>0452 387 464</t>
  </si>
  <si>
    <t>ben76red@gmail.com</t>
  </si>
  <si>
    <t>Unit 13 38 Patrick Street</t>
  </si>
  <si>
    <t>F274</t>
  </si>
  <si>
    <t xml:space="preserve"> REBECCA WHAN REBECCA LOUISE WHAN 1421</t>
  </si>
  <si>
    <t>REBECCA LOUISE WHAN</t>
  </si>
  <si>
    <t>PATTERNSHOP*</t>
  </si>
  <si>
    <t>WHAN</t>
  </si>
  <si>
    <t>Rebecca Louise</t>
  </si>
  <si>
    <t>Rebecca</t>
  </si>
  <si>
    <t>0405 954 906</t>
  </si>
  <si>
    <t>rebecca@patternshop.studio</t>
  </si>
  <si>
    <t>2 Pratt Street</t>
  </si>
  <si>
    <t>GENEVA</t>
  </si>
  <si>
    <t>2-4 Commercial Road</t>
  </si>
  <si>
    <t>MURWILLUMBAH</t>
  </si>
  <si>
    <t>F278</t>
  </si>
  <si>
    <t>Salary GROUP GSA PTY LT GroupGSA Pty Ltd</t>
  </si>
  <si>
    <t>GROUP GSA PTY LTD</t>
  </si>
  <si>
    <t>GROUPGSA</t>
  </si>
  <si>
    <t>CARRIGAN</t>
  </si>
  <si>
    <t>Lisa-Maree</t>
  </si>
  <si>
    <t>Lisa-maree</t>
  </si>
  <si>
    <t>02 9361 4144</t>
  </si>
  <si>
    <t>0412 529 682</t>
  </si>
  <si>
    <t>lcarrigan@groupgsa.com</t>
  </si>
  <si>
    <t>LEVEL 7, 80 WILLIAM STREET</t>
  </si>
  <si>
    <t>LEVEL 7, 80 WILLAM STREET</t>
  </si>
  <si>
    <t>F279</t>
  </si>
  <si>
    <t>SILVER THOMAS HA STH</t>
  </si>
  <si>
    <t>STUDIO STH PTY LTD</t>
  </si>
  <si>
    <t>STUDIO STH/STH</t>
  </si>
  <si>
    <t>PITT</t>
  </si>
  <si>
    <t>Natalie Justine</t>
  </si>
  <si>
    <t>Natalie</t>
  </si>
  <si>
    <t>03 9885 2333</t>
  </si>
  <si>
    <t>0403 618 424</t>
  </si>
  <si>
    <t>accounts@studiosth.com.au</t>
  </si>
  <si>
    <t>Level 6, 16 Stephenson Street</t>
  </si>
  <si>
    <t>F280</t>
  </si>
  <si>
    <t xml:space="preserve"> Kerstin Thompson Kerstin Thomspon</t>
  </si>
  <si>
    <t>KERSTIN THOMPSON ARCHITECTS PTY. LTD.</t>
  </si>
  <si>
    <t>KERSTIN THOMPSON ARCHITECTS</t>
  </si>
  <si>
    <t>Prof</t>
  </si>
  <si>
    <t>Kerstin</t>
  </si>
  <si>
    <t>03 8662 8800</t>
  </si>
  <si>
    <t>0419 325 644</t>
  </si>
  <si>
    <t>kerstin@kerstinthompson.com</t>
  </si>
  <si>
    <t>6 Lothian Street</t>
  </si>
  <si>
    <t>F281</t>
  </si>
  <si>
    <t xml:space="preserve"> PECK PTY LTD Robert Peck</t>
  </si>
  <si>
    <t>PECKVONHARTEL GROUP PTY LTD</t>
  </si>
  <si>
    <t>PECK</t>
  </si>
  <si>
    <t>Robert William</t>
  </si>
  <si>
    <t>03 9934 7333</t>
  </si>
  <si>
    <t>accounts@pvh.com.au</t>
  </si>
  <si>
    <t xml:space="preserve">PECK VON HARTEL PTY LTD </t>
  </si>
  <si>
    <t>10/267 Collins Street</t>
  </si>
  <si>
    <t>F284</t>
  </si>
  <si>
    <t>GRIMSHAW ARCHITE Neil Stonell</t>
  </si>
  <si>
    <t>GRIMSHAW ARCHITECTS PTY LTD</t>
  </si>
  <si>
    <t>GRIMSHAW ARCHITECTS</t>
  </si>
  <si>
    <t>PEREZ</t>
  </si>
  <si>
    <t>03 9321 600</t>
  </si>
  <si>
    <t>0448 075 407</t>
  </si>
  <si>
    <t>Paragon</t>
  </si>
  <si>
    <t>andrew.perez@grimshaw.global</t>
  </si>
  <si>
    <t>Level2, 150 Lonsdale St</t>
  </si>
  <si>
    <t>F286</t>
  </si>
  <si>
    <t>SAINSBURY MATTHE Matthew Sainsbury</t>
  </si>
  <si>
    <t>MATTHEW JAMES SAINSBURY</t>
  </si>
  <si>
    <t>MATTHEW SAINSBURY</t>
  </si>
  <si>
    <t>SAINSBURY</t>
  </si>
  <si>
    <t>Matthew James</t>
  </si>
  <si>
    <t>0418 680 230</t>
  </si>
  <si>
    <t>mattsainsbury@bigpond.com</t>
  </si>
  <si>
    <t>61 LAMAN STREET</t>
  </si>
  <si>
    <t>COOKS HILL</t>
  </si>
  <si>
    <t>F287</t>
  </si>
  <si>
    <t xml:space="preserve"> DKJ Projects Arc DKJ Projects Arch</t>
  </si>
  <si>
    <t>DKJ PROJECTS ARCHITECTURE PTY LTD</t>
  </si>
  <si>
    <t>DKJ PROJECTS ARCHITECTURE</t>
  </si>
  <si>
    <t>KING-JONES</t>
  </si>
  <si>
    <t>David James</t>
  </si>
  <si>
    <t>08 8981 9177</t>
  </si>
  <si>
    <t>0418 333 941</t>
  </si>
  <si>
    <t xml:space="preserve">david@dkj.net.au </t>
  </si>
  <si>
    <t>GPO Box 442</t>
  </si>
  <si>
    <t>DARWIN</t>
  </si>
  <si>
    <t>NT</t>
  </si>
  <si>
    <t>7/4 SHEPHERD STREET</t>
  </si>
  <si>
    <t>F289</t>
  </si>
  <si>
    <t xml:space="preserve"> JAMES POORTENAAR James Poortenaar Architects 2024</t>
  </si>
  <si>
    <t>JAMES NICHOLAS POORTENAAR</t>
  </si>
  <si>
    <t>JAMES POORTENAAR ARCHITECTS</t>
  </si>
  <si>
    <t>POORTENAAR</t>
  </si>
  <si>
    <t>James Nicholas</t>
  </si>
  <si>
    <t>0409 777 180</t>
  </si>
  <si>
    <t>jpoort1@bigpond.com</t>
  </si>
  <si>
    <t>374 Howden Road</t>
  </si>
  <si>
    <t>HOWDEN</t>
  </si>
  <si>
    <t>F290</t>
  </si>
  <si>
    <t xml:space="preserve"> RUSSELL LEE Robert Lee Architects PL (Applic for ... Tasmania 2023</t>
  </si>
  <si>
    <t>ROBERT LEE ARCHITECTS PTY LTD</t>
  </si>
  <si>
    <t xml:space="preserve">LEE </t>
  </si>
  <si>
    <t>Russell Charles</t>
  </si>
  <si>
    <t>Russell</t>
  </si>
  <si>
    <t>02 9570 1644</t>
  </si>
  <si>
    <t>0414 570 164</t>
  </si>
  <si>
    <t>russell_lee@bigpond.com</t>
  </si>
  <si>
    <t xml:space="preserve">P.O. BOX  411 </t>
  </si>
  <si>
    <t>HURSTVILLE BC</t>
  </si>
  <si>
    <t xml:space="preserve">Suite 7, Level 1, 578-580 RAILWAY PARADE </t>
  </si>
  <si>
    <t>HURSTVILLE</t>
  </si>
  <si>
    <t>F291</t>
  </si>
  <si>
    <t>TANNER PTY LTD Tanner firm reg</t>
  </si>
  <si>
    <t>TANNER PTY LTD</t>
  </si>
  <si>
    <t>TANNER ARCHITECTS</t>
  </si>
  <si>
    <t>TANNER</t>
  </si>
  <si>
    <t>6224 4377</t>
  </si>
  <si>
    <t>0438 244 377</t>
  </si>
  <si>
    <t>stuart@tanner-architects.com.au</t>
  </si>
  <si>
    <t>P O BOX 200</t>
  </si>
  <si>
    <t>171A Sandy Bay Road</t>
  </si>
  <si>
    <t>F293</t>
  </si>
  <si>
    <t>Denton Corker</t>
  </si>
  <si>
    <t>DENTON CORKER MARSHALL PTY LTD ATF DCM TRUST</t>
  </si>
  <si>
    <t xml:space="preserve">DENTON CORKER MARSHALL PTY LTD </t>
  </si>
  <si>
    <t>ATF DCM TRUST</t>
  </si>
  <si>
    <t>DENTON CORKER MARSHALL PTY LTD</t>
  </si>
  <si>
    <t>FITZGERALD</t>
  </si>
  <si>
    <t>Adrian Arthur</t>
  </si>
  <si>
    <t>Adrian</t>
  </si>
  <si>
    <t>03 9012 3600</t>
  </si>
  <si>
    <t>0400 107 331</t>
  </si>
  <si>
    <t>adrian.fitzgerald@dentoncorkermarshall.com</t>
  </si>
  <si>
    <t>PO Box 18312</t>
  </si>
  <si>
    <t>LEVEL 19, 55 COLLINS STREET</t>
  </si>
  <si>
    <t>F295</t>
  </si>
  <si>
    <t>333732 IA Group Pty Ltd 26F295</t>
  </si>
  <si>
    <t>IA GROUP PTY LTD</t>
  </si>
  <si>
    <t>IA DESIGN</t>
  </si>
  <si>
    <t>RYDQUIST</t>
  </si>
  <si>
    <t>Craig James</t>
  </si>
  <si>
    <t>0437 052 548</t>
  </si>
  <si>
    <t>craigrydquist@iagroup.com.au</t>
  </si>
  <si>
    <t>Level 13, 50 Pitt Street</t>
  </si>
  <si>
    <t>F294</t>
  </si>
  <si>
    <t>FENDER KATSALIDI FENDER KATSALIDIS</t>
  </si>
  <si>
    <t>FENDER KATSALIDIS (AUST) PTY LTD</t>
  </si>
  <si>
    <t>PEARCE</t>
  </si>
  <si>
    <t>James Phillip Foster</t>
  </si>
  <si>
    <t>0407 506 619</t>
  </si>
  <si>
    <t>jpearce@fkaustralia.com</t>
  </si>
  <si>
    <t>FENDER KATSALIDIS ARCHITECTS</t>
  </si>
  <si>
    <t>F296</t>
  </si>
  <si>
    <t>Liquid Blu - Dillon</t>
  </si>
  <si>
    <t>LIQUID BLU PTY LTD</t>
  </si>
  <si>
    <t>DILLON</t>
  </si>
  <si>
    <t>Yuri Nicholas</t>
  </si>
  <si>
    <t>Yuri</t>
  </si>
  <si>
    <t>0411 076 924</t>
  </si>
  <si>
    <t>y.dillon@liquidblu.com.au</t>
  </si>
  <si>
    <t>PO Box 885</t>
  </si>
  <si>
    <t>BULIMBA</t>
  </si>
  <si>
    <t>Level 6, 25 King Street</t>
  </si>
  <si>
    <t>BOWEN HILLS</t>
  </si>
  <si>
    <t>F297</t>
  </si>
  <si>
    <t>Karen Davis Architect</t>
  </si>
  <si>
    <t>KAREN ANN DAVIS</t>
  </si>
  <si>
    <t>KAREN DAVIS ARCHITECT</t>
  </si>
  <si>
    <t>Karen Ann</t>
  </si>
  <si>
    <t>Karen</t>
  </si>
  <si>
    <t>karenpusta@icloud.com</t>
  </si>
  <si>
    <t>P O BOX 942</t>
  </si>
  <si>
    <t>3/30 Fielding Drive</t>
  </si>
  <si>
    <t>F298</t>
  </si>
  <si>
    <t>GKA Architects REF Asher Jamie Greenwood</t>
  </si>
  <si>
    <t>THE TRUSTEE FOR THE GREENWOOD &amp; KOH TRUST</t>
  </si>
  <si>
    <t>GKA ARCHITECTS PTY LTD</t>
  </si>
  <si>
    <t>GREENWOOD</t>
  </si>
  <si>
    <t>Asher Jamie</t>
  </si>
  <si>
    <t>Asher</t>
  </si>
  <si>
    <t>0499 636 493</t>
  </si>
  <si>
    <t>asher@gkaarchitects.com.au</t>
  </si>
  <si>
    <t>27 PLOW STREET</t>
  </si>
  <si>
    <t>THORNBURY</t>
  </si>
  <si>
    <t>360a HIGH STREET</t>
  </si>
  <si>
    <t>F299</t>
  </si>
  <si>
    <t xml:space="preserve"> John Padas CREDIT TO ACCOUNT Registration Fee</t>
  </si>
  <si>
    <t>JOHN PADAS</t>
  </si>
  <si>
    <t>ARCHADIA ARCHITECTURE</t>
  </si>
  <si>
    <t>PADAS</t>
  </si>
  <si>
    <t>0414 259 543</t>
  </si>
  <si>
    <t>john@archadia.net.au</t>
  </si>
  <si>
    <t>15 Stringybark Road</t>
  </si>
  <si>
    <t>BONNETT HILL</t>
  </si>
  <si>
    <t>F300</t>
  </si>
  <si>
    <t xml:space="preserve"> JEREMY ANDERSON ARCHI CREDIT TO ACCOUNT Inv 23FA1341</t>
  </si>
  <si>
    <t>JEREMY ANDERSON ARCHITECTS PTY. LTD.</t>
  </si>
  <si>
    <t>ELDRIDGE ANDERSON ARCHITECTS</t>
  </si>
  <si>
    <t xml:space="preserve">ANDERSON </t>
  </si>
  <si>
    <t>Jeremy Thomas</t>
  </si>
  <si>
    <t>Jeremy</t>
  </si>
  <si>
    <t>0439 692 162</t>
  </si>
  <si>
    <t>jeremy@eldridgeanderson.com.au</t>
  </si>
  <si>
    <t>2 GAIRLOCH AVE</t>
  </si>
  <si>
    <t>JAN JUC</t>
  </si>
  <si>
    <t>F301</t>
  </si>
  <si>
    <t xml:space="preserve"> LSA Arch Rego Fee2023 Inv 23FA272</t>
  </si>
  <si>
    <t>PAUL ANDREW LAN</t>
  </si>
  <si>
    <t>PAUL LAN</t>
  </si>
  <si>
    <t xml:space="preserve">L </t>
  </si>
  <si>
    <t>LAN</t>
  </si>
  <si>
    <t>Paul Andrew</t>
  </si>
  <si>
    <t>6234 2645</t>
  </si>
  <si>
    <t>0418 123 755</t>
  </si>
  <si>
    <t>lanpa@outlook.com.au</t>
  </si>
  <si>
    <t>27 KING STREET</t>
  </si>
  <si>
    <t>F302</t>
  </si>
  <si>
    <t xml:space="preserve"> RAUMSTTRUST Raum Studio FEE 23TO24</t>
  </si>
  <si>
    <t>M SCHMIDT ATF RAUM STUDIO TRUST</t>
  </si>
  <si>
    <t>RAUM STUDIO</t>
  </si>
  <si>
    <t>SCHMIDT</t>
  </si>
  <si>
    <t>0433 976 610</t>
  </si>
  <si>
    <t>martin@raum.studio</t>
  </si>
  <si>
    <t>429 CLIFTON BEACH ROAD</t>
  </si>
  <si>
    <t>CLIFTON BEACH</t>
  </si>
  <si>
    <t>Level 1, 5 Morrison Street</t>
  </si>
  <si>
    <t>F303</t>
  </si>
  <si>
    <t xml:space="preserve"> Valley Workshop CREDIT TO ACCOUNT Valley Workshop</t>
  </si>
  <si>
    <t>FH MANAGEMENT PTY LTD</t>
  </si>
  <si>
    <t>VALLEY WORKSHOP</t>
  </si>
  <si>
    <t>FRENCH</t>
  </si>
  <si>
    <t>Warren David</t>
  </si>
  <si>
    <t>Warren</t>
  </si>
  <si>
    <t>warren.french@valleyworkshop.com</t>
  </si>
  <si>
    <t>55 WILLIAM STREET</t>
  </si>
  <si>
    <t>WESTBURY</t>
  </si>
  <si>
    <t>F304</t>
  </si>
  <si>
    <t xml:space="preserve"> MS DEBBIE THOMSON Architects Registration Tasmania Debbie Thomson 609</t>
  </si>
  <si>
    <t>DEBBIE THOMSON</t>
  </si>
  <si>
    <t>DEBBIE THOMSON - ARCHITECT</t>
  </si>
  <si>
    <t>Debbie</t>
  </si>
  <si>
    <t>0438 323 467</t>
  </si>
  <si>
    <t>deb.t3@bigpond.com</t>
  </si>
  <si>
    <t>24 CORELLIS STREET</t>
  </si>
  <si>
    <t xml:space="preserve">WIVENHOE </t>
  </si>
  <si>
    <t>F305</t>
  </si>
  <si>
    <t xml:space="preserve"> FELICITY LEWIS Arch Firm Rego</t>
  </si>
  <si>
    <t>STUDIO GL PTY LTD</t>
  </si>
  <si>
    <t xml:space="preserve">STUDIO GL </t>
  </si>
  <si>
    <t>LEWIS</t>
  </si>
  <si>
    <t>Felicity</t>
  </si>
  <si>
    <t>0410 770 950</t>
  </si>
  <si>
    <t>flewis@studiogl.com.au</t>
  </si>
  <si>
    <t>77 Buckland Street</t>
  </si>
  <si>
    <t>CHIPPENDALE</t>
  </si>
  <si>
    <t>F306</t>
  </si>
  <si>
    <t xml:space="preserve"> Novatec Design CREDIT TO ACCOUNT Inv 23FA621 Novatec Design Pty Ltd</t>
  </si>
  <si>
    <t>NOVATEC DESIGN PTY LTD</t>
  </si>
  <si>
    <t>YOUNG</t>
  </si>
  <si>
    <t>Bruce Towler</t>
  </si>
  <si>
    <t>9696 3000</t>
  </si>
  <si>
    <t>0417 569 698</t>
  </si>
  <si>
    <t>bruce@novatec.com.au</t>
  </si>
  <si>
    <t>17 HANCOCK STREET</t>
  </si>
  <si>
    <t>F308</t>
  </si>
  <si>
    <t xml:space="preserve"> BELINDA TOL-JONES Lynden Jones Lynden Jones</t>
  </si>
  <si>
    <t>LYNDEN JONES</t>
  </si>
  <si>
    <t>LYNDEN JONES ARCHITECT</t>
  </si>
  <si>
    <t>Lynden Craig</t>
  </si>
  <si>
    <t>Lynden</t>
  </si>
  <si>
    <t>0438 210 270</t>
  </si>
  <si>
    <t>jonestol@optusnet.com.au</t>
  </si>
  <si>
    <t>1 BALFOUR PLACE</t>
  </si>
  <si>
    <t>F309</t>
  </si>
  <si>
    <t>CHRISTOPHER EXNER CHRIS EXNER-ROTHELOWMAN EXNER-ROTHELOWMAN</t>
  </si>
  <si>
    <t>ROTHE LOWMAN PROPERTY PTY. LTD.</t>
  </si>
  <si>
    <t>ROTHELOWMAN</t>
  </si>
  <si>
    <t>EXNER</t>
  </si>
  <si>
    <t>03 9268 6800</t>
  </si>
  <si>
    <t>0438 733 007</t>
  </si>
  <si>
    <t>chrise@rothelowman.com.au</t>
  </si>
  <si>
    <t>Level 21, 140 WILLIAMS STREET</t>
  </si>
  <si>
    <t>140 WILLIAMS STREET</t>
  </si>
  <si>
    <t>F310</t>
  </si>
  <si>
    <t>Lisa Davis CREDIT TO ACCOUNT 23FA1135</t>
  </si>
  <si>
    <t>LISA JAYNE DAVIS</t>
  </si>
  <si>
    <t>LISA DAVIS ARCHITECT</t>
  </si>
  <si>
    <t>Lisa Jayne</t>
  </si>
  <si>
    <t>0412 532 783</t>
  </si>
  <si>
    <t>lisadavisarc@gmail.com</t>
  </si>
  <si>
    <t>PO Box 1584</t>
  </si>
  <si>
    <t>11A Churchill Crescent</t>
  </si>
  <si>
    <t>NEWSTAED</t>
  </si>
  <si>
    <t>F311</t>
  </si>
  <si>
    <t>HELIOTOPE PTY LTD Heliotope Registration Fee 23FA1378</t>
  </si>
  <si>
    <t>HELIOTOPE PTY LTD</t>
  </si>
  <si>
    <t>HELIOTOPE ARCHITECTURE</t>
  </si>
  <si>
    <t>CAUGHT</t>
  </si>
  <si>
    <t>Jane Brigid</t>
  </si>
  <si>
    <t>0431 954 977</t>
  </si>
  <si>
    <t>jane@heliotope.com</t>
  </si>
  <si>
    <t>C/o 1043 Lighthouse Road</t>
  </si>
  <si>
    <t>Nuenonne Country</t>
  </si>
  <si>
    <t>Lunawani</t>
  </si>
  <si>
    <t>SOUTH BRUNY ISLAND</t>
  </si>
  <si>
    <t>F312</t>
  </si>
  <si>
    <t>RYAN GATES Ryan Gates rego Ryan Gates rego</t>
  </si>
  <si>
    <t>RYAN KURT GATES</t>
  </si>
  <si>
    <t>GATES</t>
  </si>
  <si>
    <t>Ryan Kurt</t>
  </si>
  <si>
    <t>0437 897 488</t>
  </si>
  <si>
    <t>ryan.k.gates@gmail.com</t>
  </si>
  <si>
    <t>26 Beach Road</t>
  </si>
  <si>
    <t>F313</t>
  </si>
  <si>
    <t>MACKENZIE ARCHITECTS CREDIT TO ACCOUNT Inv23FA1193</t>
  </si>
  <si>
    <t>MACKENZIE ARCHITECTS INTERNATIONAL PTY LTD</t>
  </si>
  <si>
    <t>MACKENZIE</t>
  </si>
  <si>
    <t>Dugald Cameron</t>
  </si>
  <si>
    <t>Dugald</t>
  </si>
  <si>
    <t>02 9967 9966</t>
  </si>
  <si>
    <t>0428 413 339</t>
  </si>
  <si>
    <t>dugald@mainternational.com.au</t>
  </si>
  <si>
    <t>736 Pacific Highway</t>
  </si>
  <si>
    <t>GORDON</t>
  </si>
  <si>
    <t>F314</t>
  </si>
  <si>
    <t>ASHTON RAGGATT M 23FA1344</t>
  </si>
  <si>
    <t>THE TRUSTEE FOR ASHTON RAGGATT MCDOUGALL UNIT TRUST</t>
  </si>
  <si>
    <t xml:space="preserve">ARM  </t>
  </si>
  <si>
    <t>JUDD</t>
  </si>
  <si>
    <t>Jesse Brendan</t>
  </si>
  <si>
    <t>Jesse</t>
  </si>
  <si>
    <t>03 8613 1888</t>
  </si>
  <si>
    <t>jjudd@arm.studio</t>
  </si>
  <si>
    <t>Level 27/303 Collins Street</t>
  </si>
  <si>
    <t>F315</t>
  </si>
  <si>
    <t>WHP ARCHITECTS PTY LT Registration fee ARINA 914 CC6438</t>
  </si>
  <si>
    <t>WHP ARCHITECTS PTY LTD</t>
  </si>
  <si>
    <t>ARINA</t>
  </si>
  <si>
    <t>HANMER</t>
  </si>
  <si>
    <t>Geoffrey Nicholas</t>
  </si>
  <si>
    <t>Geoffrey</t>
  </si>
  <si>
    <t>0419 700 033</t>
  </si>
  <si>
    <t>geoff.hanmer@arina.biz</t>
  </si>
  <si>
    <t>P O  BOX 1102</t>
  </si>
  <si>
    <t>37-43 ALEXANDER STREET</t>
  </si>
  <si>
    <t>F316</t>
  </si>
  <si>
    <t>REIKEN</t>
  </si>
  <si>
    <t>INASPACE PTY LTD</t>
  </si>
  <si>
    <t>INASPACE ARCHITECTURE &amp; DESIGN</t>
  </si>
  <si>
    <t>Tania</t>
  </si>
  <si>
    <t>0414 891 415</t>
  </si>
  <si>
    <t>tania@inaspace.com.au</t>
  </si>
  <si>
    <t>1/27 Browning Street</t>
  </si>
  <si>
    <t xml:space="preserve">SOUTH BRISBANE </t>
  </si>
  <si>
    <t>F318</t>
  </si>
  <si>
    <t>David Brett</t>
  </si>
  <si>
    <t>DAVID ERROL BRETT</t>
  </si>
  <si>
    <t>GREENSCAPE DESIGN &amp; ASSOCIATES</t>
  </si>
  <si>
    <t>BRETT</t>
  </si>
  <si>
    <t>0424 998 323</t>
  </si>
  <si>
    <t>davidbrett06@gmail.com</t>
  </si>
  <si>
    <t>Suite 107, 53-59 Great Buckinham Street</t>
  </si>
  <si>
    <t>REDFERN</t>
  </si>
  <si>
    <t>F319</t>
  </si>
  <si>
    <t>MEYER SHIRCORE - Reg No CC4689F</t>
  </si>
  <si>
    <t>THE TRUSTEE FOR MEYER SHIRCORE UNIT TRUST</t>
  </si>
  <si>
    <t>MEYER SHIRCORE &amp; ASSOCIATES</t>
  </si>
  <si>
    <t>DA RUI</t>
  </si>
  <si>
    <t>Gianni Rocky</t>
  </si>
  <si>
    <t>Gianni</t>
  </si>
  <si>
    <t>08 9381 8511</t>
  </si>
  <si>
    <t>gianni@meyershircore.com.au</t>
  </si>
  <si>
    <t xml:space="preserve"> 2/437 ROBERTS ROAD</t>
  </si>
  <si>
    <t>SUBIACO</t>
  </si>
  <si>
    <t>F320</t>
  </si>
  <si>
    <t xml:space="preserve"> SAXON HALL 23FA1273 23FA1273</t>
  </si>
  <si>
    <t>SAXON CHRISTOPHER HALL</t>
  </si>
  <si>
    <t>SAXON HALL ARCHITECTURE</t>
  </si>
  <si>
    <t>saxon@saxonhall.com.au</t>
  </si>
  <si>
    <t>80 HILL STREET</t>
  </si>
  <si>
    <t>BELLERIVE</t>
  </si>
  <si>
    <t>F321</t>
  </si>
  <si>
    <t xml:space="preserve"> DEAN WILLIAMS ArchGeorge Registration</t>
  </si>
  <si>
    <t>ARCHITECT GEORGE PTY LTD</t>
  </si>
  <si>
    <t>ARCHITECT GEORGE</t>
  </si>
  <si>
    <t>Dean Robert</t>
  </si>
  <si>
    <t>0448 332 600</t>
  </si>
  <si>
    <t>office@architect-george.com</t>
  </si>
  <si>
    <t>1/563 Crown Street</t>
  </si>
  <si>
    <t>LEVEL 1 563 CROWN STREET</t>
  </si>
  <si>
    <t>F322</t>
  </si>
  <si>
    <t xml:space="preserve"> BREE ARCHITECTS PTY L CREDIT TO ACCOUNT BOA of Tasmania - Firm Fee</t>
  </si>
  <si>
    <t>BREE ARCHITECTS PTY LTD ATF VICTOR BRAVO TRUST</t>
  </si>
  <si>
    <t>BREE ARCHITECTS PTY LTD</t>
  </si>
  <si>
    <t>VAN BREE</t>
  </si>
  <si>
    <t>Joost</t>
  </si>
  <si>
    <t>0404 728 590</t>
  </si>
  <si>
    <t>joost@breearchitects.com</t>
  </si>
  <si>
    <t>495 Hargreaves Street</t>
  </si>
  <si>
    <t>BENDIGO</t>
  </si>
  <si>
    <t>F323</t>
  </si>
  <si>
    <t>PROFILE DESIGN P JOHN DE JONG</t>
  </si>
  <si>
    <t>PROFILE DESIGN PTY LTD</t>
  </si>
  <si>
    <t>DE JONG</t>
  </si>
  <si>
    <t>6425 1399</t>
  </si>
  <si>
    <t>0419 329 795</t>
  </si>
  <si>
    <t>john.dejong@ucitas.com.au</t>
  </si>
  <si>
    <t>PO Box 200</t>
  </si>
  <si>
    <t>ULVERSTONE</t>
  </si>
  <si>
    <t xml:space="preserve"> 111 Eastland Drive</t>
  </si>
  <si>
    <t>F324</t>
  </si>
  <si>
    <t xml:space="preserve"> PATRICK DENELL Board of Architects</t>
  </si>
  <si>
    <t>PATRICK ROGER DENELL</t>
  </si>
  <si>
    <t>MAKEUSE</t>
  </si>
  <si>
    <t>DENELL</t>
  </si>
  <si>
    <t>Patrick Roger Edouard</t>
  </si>
  <si>
    <t>Patrick</t>
  </si>
  <si>
    <t>0418 231 316</t>
  </si>
  <si>
    <t>patrick@makeuse.com.au</t>
  </si>
  <si>
    <t>PO BOX 94</t>
  </si>
  <si>
    <t>13 Greenslands Avenue</t>
  </si>
  <si>
    <t>TAS 7005</t>
  </si>
  <si>
    <t>F325</t>
  </si>
  <si>
    <t xml:space="preserve"> NICHOLAS MOORE Cargill Moore Pty Ltd</t>
  </si>
  <si>
    <t>CARGILL MOORE PTY LTD</t>
  </si>
  <si>
    <t>CARGILL MOORE</t>
  </si>
  <si>
    <t>MOORE</t>
  </si>
  <si>
    <t>Nicholas Cargill</t>
  </si>
  <si>
    <t xml:space="preserve">Nic </t>
  </si>
  <si>
    <t>0439 411 337</t>
  </si>
  <si>
    <t>nic@cargillmoore.com</t>
  </si>
  <si>
    <t>19 CORBY AVENUE</t>
  </si>
  <si>
    <t>F326</t>
  </si>
  <si>
    <t xml:space="preserve"> MR BENJAMIN PETER NIT Firm rego BOAT BenjaminArchitects</t>
  </si>
  <si>
    <t>BENJAMIN PETER NITSCHKE</t>
  </si>
  <si>
    <t>BENJAMIN ARCHITECTS</t>
  </si>
  <si>
    <t>NITSCHKE</t>
  </si>
  <si>
    <t>Benjamin Peter</t>
  </si>
  <si>
    <t>0407 875 960</t>
  </si>
  <si>
    <t>nitchioo@icloud.com</t>
  </si>
  <si>
    <t>Level 3, 68 St John Street</t>
  </si>
  <si>
    <t>F327</t>
  </si>
  <si>
    <t>FRANCIS-JONES MO Richard FJ 23FA752</t>
  </si>
  <si>
    <t>FRANCIS-JONES CARPENTER PTY LTD</t>
  </si>
  <si>
    <t>FJC STUDIO</t>
  </si>
  <si>
    <t>FRANCIS-JONES</t>
  </si>
  <si>
    <t>Richard David</t>
  </si>
  <si>
    <t>02 9251 7077</t>
  </si>
  <si>
    <t>0415 625 375</t>
  </si>
  <si>
    <t xml:space="preserve">rfrancisjones@fjmtstudio.com  </t>
  </si>
  <si>
    <t>FJMT ARCHITECTS</t>
  </si>
  <si>
    <t>70 KING STREET</t>
  </si>
  <si>
    <t>F328</t>
  </si>
  <si>
    <t>Lead Architects Simon Tonks 869</t>
  </si>
  <si>
    <t>LEAD ARCHITECTS PTY LTD</t>
  </si>
  <si>
    <t>LEAD ARCHITECTS</t>
  </si>
  <si>
    <t>TONKS</t>
  </si>
  <si>
    <t>Simon Robert</t>
  </si>
  <si>
    <t>02 9037 8105</t>
  </si>
  <si>
    <t>0409 805 110</t>
  </si>
  <si>
    <t>simon@lead.com.au</t>
  </si>
  <si>
    <t>503/45 Lime Street</t>
  </si>
  <si>
    <t>F332</t>
  </si>
  <si>
    <t>ANTONINA GOLBERG TIM SIDEBOTTOM</t>
  </si>
  <si>
    <t>TIM SIDEBOTTOM ARCHITECT</t>
  </si>
  <si>
    <t>SIDEBOTTOM</t>
  </si>
  <si>
    <t>Timothy Charles</t>
  </si>
  <si>
    <t>0409 183 342</t>
  </si>
  <si>
    <t>info@timsidebottom.com</t>
  </si>
  <si>
    <t>29 Fergusson Ave</t>
  </si>
  <si>
    <t>TINDERBOX</t>
  </si>
  <si>
    <t>F333</t>
  </si>
  <si>
    <t xml:space="preserve"> WOODS BAGOT PTY CREDITOR</t>
  </si>
  <si>
    <t>WOODS BAGOT PTY. LTD</t>
  </si>
  <si>
    <t xml:space="preserve">WOODS BAGOT </t>
  </si>
  <si>
    <t>MASULLO</t>
  </si>
  <si>
    <t>Thomas Edward</t>
  </si>
  <si>
    <t>08 8113 5905</t>
  </si>
  <si>
    <t>0413 770 743</t>
  </si>
  <si>
    <t>Howden</t>
  </si>
  <si>
    <t>thomas.masullo@woodsbagot.com</t>
  </si>
  <si>
    <t>Level 14/ 11 WAYMOUTH STREET</t>
  </si>
  <si>
    <t>F334</t>
  </si>
  <si>
    <t xml:space="preserve"> Mr Luciano Martin Rod CREDIT TO ACCOUNT</t>
  </si>
  <si>
    <t>LUCIANO MARTIN RODRIGUEZ</t>
  </si>
  <si>
    <t>RODRIGUEZ SCHEER ARCHITECTURE</t>
  </si>
  <si>
    <t>RODRIGUEZ</t>
  </si>
  <si>
    <t>0426 835 052</t>
  </si>
  <si>
    <t>lucianomr@gmail.com</t>
  </si>
  <si>
    <t>4 LETHBORG AVENUE</t>
  </si>
  <si>
    <t>TURNERS BEACH</t>
  </si>
  <si>
    <t>F335</t>
  </si>
  <si>
    <t xml:space="preserve"> ANDREW BURNS ARCHITEC Andrew Burns 1030</t>
  </si>
  <si>
    <t>ANDREW BURNS ARCHITECTURE PTY LTD ATF Andrew Burns Trust</t>
  </si>
  <si>
    <t xml:space="preserve">ANDREW BURNS ARCHITECTURE PTY LTD </t>
  </si>
  <si>
    <t>ATF Andrew Burns Trust</t>
  </si>
  <si>
    <t xml:space="preserve">ARCHITECTURE AND </t>
  </si>
  <si>
    <t>BURNS</t>
  </si>
  <si>
    <t>Dr</t>
  </si>
  <si>
    <t>Andrew Peter</t>
  </si>
  <si>
    <t>0405 191 150</t>
  </si>
  <si>
    <t>andrew.burns@architecture-and.au</t>
  </si>
  <si>
    <t>1/617 ELIZABETH STREET</t>
  </si>
  <si>
    <t xml:space="preserve">REDFERN </t>
  </si>
  <si>
    <t>F336</t>
  </si>
  <si>
    <t xml:space="preserve"> NEIL HAYBITTEL 1293 Neil Haybittel UME</t>
  </si>
  <si>
    <t>NEIL HAYBITTEL</t>
  </si>
  <si>
    <t>UMWELT MITWELT EIGENWELT</t>
  </si>
  <si>
    <t>HAYBITTEL</t>
  </si>
  <si>
    <t>Neil Fraser</t>
  </si>
  <si>
    <t>Neil</t>
  </si>
  <si>
    <t>0418 538 487</t>
  </si>
  <si>
    <t>hello@ume.archi</t>
  </si>
  <si>
    <t>168 AYRES ROAD</t>
  </si>
  <si>
    <t>RANELAGH</t>
  </si>
  <si>
    <t>F337</t>
  </si>
  <si>
    <t xml:space="preserve"> DANIEL MOORE Firm Registration Open Creative Studio</t>
  </si>
  <si>
    <t>OPEN CREATIVE STUDIO PTY LTD</t>
  </si>
  <si>
    <t>OPEN CREATIVE STUDIO</t>
  </si>
  <si>
    <t>Daniel Joseph</t>
  </si>
  <si>
    <t>0418 363 839</t>
  </si>
  <si>
    <t>daniel@opencreativestudio.com</t>
  </si>
  <si>
    <t>11 Bayswater Road</t>
  </si>
  <si>
    <t>KENSINGTON</t>
  </si>
  <si>
    <t>F339</t>
  </si>
  <si>
    <t xml:space="preserve"> LEGGE NIGEL Nigel Legge</t>
  </si>
  <si>
    <t>NIGEL LEGGE ARCHITECT</t>
  </si>
  <si>
    <t>LEGGE</t>
  </si>
  <si>
    <t>Nigel James</t>
  </si>
  <si>
    <t>Nigel</t>
  </si>
  <si>
    <t>0488 310 442</t>
  </si>
  <si>
    <t>nigelleggearchitect@gmail.com</t>
  </si>
  <si>
    <t>37 LIVERPOOL CRESCENT</t>
  </si>
  <si>
    <t>F340</t>
  </si>
  <si>
    <t xml:space="preserve"> MR STUART MCKENZIE HA Board of Architects Rego as a Firm StuartMcKenzieHall</t>
  </si>
  <si>
    <t>STUART MCKENZIE HALL</t>
  </si>
  <si>
    <t>SMH ARCHITECTURE &amp; CONSTRUCTION</t>
  </si>
  <si>
    <t>Stuart Mckenzie</t>
  </si>
  <si>
    <t>0404 709 832</t>
  </si>
  <si>
    <t>stuartmckenziehall@gmail.com</t>
  </si>
  <si>
    <t>PO BOX 358</t>
  </si>
  <si>
    <t xml:space="preserve">17 Aotea Road </t>
  </si>
  <si>
    <t>F342</t>
  </si>
  <si>
    <t>DESIGNINC MELBOU R WILSON DESIGNINC</t>
  </si>
  <si>
    <t>EMSARCH CONSULTANTS TRUST</t>
  </si>
  <si>
    <t>DESIGNINC MELBOURNE</t>
  </si>
  <si>
    <t>Rohan Farquhar</t>
  </si>
  <si>
    <t>Rohan</t>
  </si>
  <si>
    <t>03 9654 9654</t>
  </si>
  <si>
    <t>0414 630 863</t>
  </si>
  <si>
    <t>rwilson@melb.designinc.com.au</t>
  </si>
  <si>
    <t>DESIGNINC</t>
  </si>
  <si>
    <t>LEVEL 2, GPO BUILDING</t>
  </si>
  <si>
    <t>350 BOURKE STREET</t>
  </si>
  <si>
    <t>LEVEL 2, 350 BOURKE STREET</t>
  </si>
  <si>
    <t>MELBOURNE,</t>
  </si>
  <si>
    <t>F343</t>
  </si>
  <si>
    <t>Prescott  CHEQUE $186.90 CBA ATM ROSNY PARK A TAS 710301 AUS</t>
  </si>
  <si>
    <t>KERRIE PRESCOTT</t>
  </si>
  <si>
    <t>KERRIE PRESCOTT ARCHITECT</t>
  </si>
  <si>
    <t>PRESCOTT</t>
  </si>
  <si>
    <t>Kerrie Mina</t>
  </si>
  <si>
    <t>Kerrie</t>
  </si>
  <si>
    <t xml:space="preserve"> Sole Trader</t>
  </si>
  <si>
    <t>0408 088 495</t>
  </si>
  <si>
    <t>kerrieprescott@bigpond.com</t>
  </si>
  <si>
    <t>1749 PALANA ROAD</t>
  </si>
  <si>
    <t>EMITA</t>
  </si>
  <si>
    <t>FLINDERS ISLAND</t>
  </si>
  <si>
    <t>F344</t>
  </si>
  <si>
    <t>BVN 0000011195</t>
  </si>
  <si>
    <t>BVN ARCHITECTURE PTY LTD</t>
  </si>
  <si>
    <t>David Michael</t>
  </si>
  <si>
    <t>07 3852 2525</t>
  </si>
  <si>
    <t>david_kelly@bvn.com.au</t>
  </si>
  <si>
    <t>GPO Box 2181</t>
  </si>
  <si>
    <t xml:space="preserve">LEVEL 3, The Annex </t>
  </si>
  <si>
    <t>12 CREEK STREET</t>
  </si>
  <si>
    <t>F345</t>
  </si>
  <si>
    <t xml:space="preserve"> Zachary Hau Arch INVOICE 23FA1254 INVOICE 23FA1254</t>
  </si>
  <si>
    <t>ZACHARY HAU</t>
  </si>
  <si>
    <t>ZACHARY HAU ARCHITECTS</t>
  </si>
  <si>
    <t>HAU</t>
  </si>
  <si>
    <t xml:space="preserve">Zachary </t>
  </si>
  <si>
    <t>Zachary</t>
  </si>
  <si>
    <t>0468 468 686</t>
  </si>
  <si>
    <t>zachary.hau@zharchitect.com.au</t>
  </si>
  <si>
    <t>120 Oratava Avenue</t>
  </si>
  <si>
    <t>WEST PENNANT HILLS</t>
  </si>
  <si>
    <t>F346</t>
  </si>
  <si>
    <t xml:space="preserve"> BLAIR ARCHITECTS PTY Blair Architects Reg Blair Architects</t>
  </si>
  <si>
    <t>BLAIR ARCHITECTS PTY LTD</t>
  </si>
  <si>
    <t>BLAIR</t>
  </si>
  <si>
    <t>Kenneth  John</t>
  </si>
  <si>
    <t>Kenneth</t>
  </si>
  <si>
    <t>03 9988 1810</t>
  </si>
  <si>
    <t>0419 347 427</t>
  </si>
  <si>
    <t>kblair@blairarchitects.com.au</t>
  </si>
  <si>
    <t>16 Martin Street</t>
  </si>
  <si>
    <t>F348</t>
  </si>
  <si>
    <t>BANK OF QLD MR IAN A MACKIRDY</t>
  </si>
  <si>
    <t>I A MACKIRDY PTY LTD ATF MACKIRDY FAMILY TRUST</t>
  </si>
  <si>
    <t>CMK ARCHITECTS</t>
  </si>
  <si>
    <t>MACKIRDY</t>
  </si>
  <si>
    <t>Ian Alexander</t>
  </si>
  <si>
    <t>Curtis</t>
  </si>
  <si>
    <t>6331 2556</t>
  </si>
  <si>
    <t>0418 592 048</t>
  </si>
  <si>
    <t>curtis@cmk.com.au</t>
  </si>
  <si>
    <t>P O BOX 956</t>
  </si>
  <si>
    <t>192 Charles Street</t>
  </si>
  <si>
    <t>F349</t>
  </si>
  <si>
    <t xml:space="preserve"> 301500 HAMES SHARLEY AU NOWRA 26F497</t>
  </si>
  <si>
    <t xml:space="preserve">HAMES SHARLEY (NSW) PTY LTD </t>
  </si>
  <si>
    <t>HAMES SHARLEY (NSW) PTY LTD</t>
  </si>
  <si>
    <t>HAMES SHARLEY</t>
  </si>
  <si>
    <t>KAIN</t>
  </si>
  <si>
    <t>Gavin</t>
  </si>
  <si>
    <t>0418 852 278</t>
  </si>
  <si>
    <t>g.kain@hamessharley.com.au</t>
  </si>
  <si>
    <t>PO Box Q1169</t>
  </si>
  <si>
    <t>Queen Victoria Building</t>
  </si>
  <si>
    <t xml:space="preserve">SYDNEY </t>
  </si>
  <si>
    <t>Level 1, 346 Kent Street</t>
  </si>
  <si>
    <t>F350</t>
  </si>
  <si>
    <t xml:space="preserve"> BILD ARCHITECTURE PTY CREDIT TO ACCOUNT Bild Architecture Pty Ltd</t>
  </si>
  <si>
    <t>BILD ARCHITECTURE PTY. LTD.</t>
  </si>
  <si>
    <t>COMMON ADR</t>
  </si>
  <si>
    <t>MILBOURNE</t>
  </si>
  <si>
    <t>ben@common-adr.com</t>
  </si>
  <si>
    <t>SUITE 12/204=218 DRYBURGH ST</t>
  </si>
  <si>
    <t>F352</t>
  </si>
  <si>
    <t xml:space="preserve"> LEIGH BRYAN TCS Registration Fees</t>
  </si>
  <si>
    <t>TASMANIAN CONSULTING SERVICE PTY. LTD.</t>
  </si>
  <si>
    <t>TASMANIAN CONSULTING SERVICES</t>
  </si>
  <si>
    <t>BIRRELL</t>
  </si>
  <si>
    <t>Jack</t>
  </si>
  <si>
    <t>0417 462 572</t>
  </si>
  <si>
    <t>PROCOVER</t>
  </si>
  <si>
    <t>mail@tascon.com.au</t>
  </si>
  <si>
    <t>PO Box 1047</t>
  </si>
  <si>
    <t>74 Oldaker Street</t>
  </si>
  <si>
    <t>F353</t>
  </si>
  <si>
    <t>Alexander J Millar CREDIT TO ACCOUNT</t>
  </si>
  <si>
    <t>ALEXANDER JOHN MILLAR</t>
  </si>
  <si>
    <t>ALEX MILLAR ARCHITECT</t>
  </si>
  <si>
    <t>Alexander John</t>
  </si>
  <si>
    <t>0438 313 203</t>
  </si>
  <si>
    <t>alex.millar125@gmail.com</t>
  </si>
  <si>
    <t>11 CUTANA PARADE</t>
  </si>
  <si>
    <t>SNUG</t>
  </si>
  <si>
    <t>11 Cutana Parade</t>
  </si>
  <si>
    <t>F355</t>
  </si>
  <si>
    <t>P Jensen Pty Ltd Pippa Architecture</t>
  </si>
  <si>
    <t>P JENSEN PTY LTD</t>
  </si>
  <si>
    <t>PIPPA ARCHITECTURE</t>
  </si>
  <si>
    <t>JENSEN</t>
  </si>
  <si>
    <t>Philippa May</t>
  </si>
  <si>
    <t>Philippa</t>
  </si>
  <si>
    <t>0458 313 770</t>
  </si>
  <si>
    <t>hello@pippaarchitecture.com.au</t>
  </si>
  <si>
    <t>18 Eurella Street</t>
  </si>
  <si>
    <t>KINGS MEADOWS</t>
  </si>
  <si>
    <t>58A Elizabeth Street</t>
  </si>
  <si>
    <t>F356</t>
  </si>
  <si>
    <t>PHILLIPS SMITH C PSC</t>
  </si>
  <si>
    <t>PHILLIPS SMITH CONWELL ARCHITECTS PTY. LTD.</t>
  </si>
  <si>
    <t>ROBINSON</t>
  </si>
  <si>
    <t>Ian Gavin</t>
  </si>
  <si>
    <t>07 3257 1167</t>
  </si>
  <si>
    <t>0418 808 036</t>
  </si>
  <si>
    <t>ian.robinson@psc-architects.com.au</t>
  </si>
  <si>
    <t>PO Box 479</t>
  </si>
  <si>
    <t>46 Beswick Street</t>
  </si>
  <si>
    <t>F357</t>
  </si>
  <si>
    <t>HAYBALL PL - OFF Hayball Pty Ltd</t>
  </si>
  <si>
    <t>HAYBALL PTY LTD</t>
  </si>
  <si>
    <t>HAYBALL</t>
  </si>
  <si>
    <t>JORDAN</t>
  </si>
  <si>
    <t>Thomas Mark</t>
  </si>
  <si>
    <t>03 9699 3644</t>
  </si>
  <si>
    <t>0403 348 504</t>
  </si>
  <si>
    <t>tjordan@hayball.com.au</t>
  </si>
  <si>
    <t>Level 1. 250 Flinders Lane</t>
  </si>
  <si>
    <t>F358</t>
  </si>
  <si>
    <t>ROBERT PAGE Page Architects registration</t>
  </si>
  <si>
    <t>PAGE ARCHITECTS PTY LTD</t>
  </si>
  <si>
    <t xml:space="preserve">PAGE ARCHITECTS </t>
  </si>
  <si>
    <t>PAGE</t>
  </si>
  <si>
    <t>Robert James</t>
  </si>
  <si>
    <t>0477 667 300</t>
  </si>
  <si>
    <t>rob-page@outlook.com</t>
  </si>
  <si>
    <t>7 Nevada Street</t>
  </si>
  <si>
    <t>BALWYN NORTH</t>
  </si>
  <si>
    <t>F359</t>
  </si>
  <si>
    <t>PAUL WAKELAM TAS1030WAKELAM</t>
  </si>
  <si>
    <t>PAUL ANTHONY WAKELAM</t>
  </si>
  <si>
    <t>PAUL WAKELAM ARCHITECT</t>
  </si>
  <si>
    <t>WAKELAM</t>
  </si>
  <si>
    <t>Paul Anthony</t>
  </si>
  <si>
    <t>0432 936 911</t>
  </si>
  <si>
    <t>aworkshop@iinet.net.au</t>
  </si>
  <si>
    <t>LEVEL 7, 65 MURRAY STREET</t>
  </si>
  <si>
    <t>F360</t>
  </si>
  <si>
    <t>PAUL JOHNSTON Paul Johnston Architects reg</t>
  </si>
  <si>
    <t>PAUL STUART JOHNSTON</t>
  </si>
  <si>
    <t>PAUL JOHNSTON ARCHITECTS</t>
  </si>
  <si>
    <t>JOHNSTON</t>
  </si>
  <si>
    <t>Paul Stuart Lindsay</t>
  </si>
  <si>
    <t>0402 908 751</t>
  </si>
  <si>
    <t>paul@pauljohnstonarchitects.com</t>
  </si>
  <si>
    <t>GPO Box 521</t>
  </si>
  <si>
    <t>UPPER LEVEL, CITY HALL</t>
  </si>
  <si>
    <t>MARKET PLACE</t>
  </si>
  <si>
    <t>F361</t>
  </si>
  <si>
    <t>CITY COLLECTIVE BOA APPLICATION</t>
  </si>
  <si>
    <t>CITY COLLECTIVE PTY LTD</t>
  </si>
  <si>
    <t>CITY COLLECTIVE</t>
  </si>
  <si>
    <t xml:space="preserve">COOKE </t>
  </si>
  <si>
    <t>David Malcom</t>
  </si>
  <si>
    <t>08 8182 1270</t>
  </si>
  <si>
    <t>0417 826 015</t>
  </si>
  <si>
    <t>hello@citycollective.com.au</t>
  </si>
  <si>
    <t>Suite 115 Epworth Building</t>
  </si>
  <si>
    <t>33 Pirie Street</t>
  </si>
  <si>
    <t>F362</t>
  </si>
  <si>
    <t>GRAY PUKSAND PTY Kelly Wellington</t>
  </si>
  <si>
    <t>GRAY PUKSAND PTY LTD</t>
  </si>
  <si>
    <t>GRAY PUKSAND</t>
  </si>
  <si>
    <t>WELLINGTON</t>
  </si>
  <si>
    <t>Kelly Maree</t>
  </si>
  <si>
    <t>Kelly</t>
  </si>
  <si>
    <t>03 9221 0999</t>
  </si>
  <si>
    <t>0433 529 040</t>
  </si>
  <si>
    <t>kwellington@graypuksand.com.au</t>
  </si>
  <si>
    <t>3/577 Little Bourke Street</t>
  </si>
  <si>
    <t>F363</t>
  </si>
  <si>
    <t>SK ARCHITECTURE PTY L</t>
  </si>
  <si>
    <t>SK ARCHITECTURE PTY LTD</t>
  </si>
  <si>
    <t>SKAR</t>
  </si>
  <si>
    <t>KROENERT</t>
  </si>
  <si>
    <t>Stanton John</t>
  </si>
  <si>
    <t>Stanton</t>
  </si>
  <si>
    <t>0411 120 244</t>
  </si>
  <si>
    <t>stanton.kroenert@skar.net.au</t>
  </si>
  <si>
    <t>Level 6, 80 Collins Street</t>
  </si>
  <si>
    <t>F364</t>
  </si>
  <si>
    <t>CALIBAN CONSULTING PT Inv 23FA1134 Caliban consulting</t>
  </si>
  <si>
    <t>CALIBAN CONSULTING PTY LTD</t>
  </si>
  <si>
    <t>CALIBAN</t>
  </si>
  <si>
    <t xml:space="preserve">John Adrian </t>
  </si>
  <si>
    <t>0418 445 313</t>
  </si>
  <si>
    <t>john.lewis@vetica.net</t>
  </si>
  <si>
    <t>P O Box 219</t>
  </si>
  <si>
    <t>ORFORD</t>
  </si>
  <si>
    <t>64 Holkham Court</t>
  </si>
  <si>
    <t>F365</t>
  </si>
  <si>
    <t>Sally Timmins</t>
  </si>
  <si>
    <t>TIMMINS ARCHITECTURE AND DESIGN PTY LTDATF Timmins Architecture and Design Trust</t>
  </si>
  <si>
    <t>TIMMINS ARCHITECTURE AND DESIGN PTY LTD</t>
  </si>
  <si>
    <t>ATF Timmins Architecture and Design Trust</t>
  </si>
  <si>
    <t>TIMMINS</t>
  </si>
  <si>
    <t>Sally Maree</t>
  </si>
  <si>
    <t>0408 387 542</t>
  </si>
  <si>
    <t>sally@timminsarchitecture.com.au</t>
  </si>
  <si>
    <t>10/19 Victoria Street</t>
  </si>
  <si>
    <t>F366</t>
  </si>
  <si>
    <t>JACKSON CLEMENTS JON CLEMENTS</t>
  </si>
  <si>
    <t>JACKSON CLEMENTS BURROWS PTY LTD</t>
  </si>
  <si>
    <t>CLEMENTS</t>
  </si>
  <si>
    <t>Jonathan William</t>
  </si>
  <si>
    <t>0419 527 538</t>
  </si>
  <si>
    <t>jon.clements@jcba.com.au</t>
  </si>
  <si>
    <t>345 Swan Street</t>
  </si>
  <si>
    <t>F368</t>
  </si>
  <si>
    <t>Belen Chirivella Vina</t>
  </si>
  <si>
    <t>BELEN CHIRIVELLA VINA</t>
  </si>
  <si>
    <t>BELEN CHIRIVELLA</t>
  </si>
  <si>
    <t>CHIRIVELLA VINA</t>
  </si>
  <si>
    <t>Belen</t>
  </si>
  <si>
    <t>0488 069 435</t>
  </si>
  <si>
    <t>bchirivella@gmail.com</t>
  </si>
  <si>
    <t>2/16 Ascot Avenue</t>
  </si>
  <si>
    <t>F369</t>
  </si>
  <si>
    <t>Gayle Plunkett</t>
  </si>
  <si>
    <t>GAYLE ANNE PLUNKETT</t>
  </si>
  <si>
    <t>GAYLE PLUNKETT ARCHITECT</t>
  </si>
  <si>
    <t>PLUNKETT</t>
  </si>
  <si>
    <t>Gayle Anne</t>
  </si>
  <si>
    <t>Gayle</t>
  </si>
  <si>
    <t>0148 873 112</t>
  </si>
  <si>
    <t>gayle@gayleplunkettarchitect.com</t>
  </si>
  <si>
    <t>PO BOX 70</t>
  </si>
  <si>
    <t>DELORAINE</t>
  </si>
  <si>
    <t>7/62-64 Emu Bay Road</t>
  </si>
  <si>
    <t>F371</t>
  </si>
  <si>
    <t>TONKIN ZULAIKHA GREER CREDIT TO ACCOUNT PETER TONKIN</t>
  </si>
  <si>
    <t>TONKIN ZULAIKHA GREER PTY LTD</t>
  </si>
  <si>
    <t>TONKIN</t>
  </si>
  <si>
    <t>Peter Frederick</t>
  </si>
  <si>
    <t>0418 673 074</t>
  </si>
  <si>
    <t>peter@tzg.com.au</t>
  </si>
  <si>
    <t>117 RESERVOIR STREET</t>
  </si>
  <si>
    <t>F372</t>
  </si>
  <si>
    <t>Vince Chrisp</t>
  </si>
  <si>
    <t>VINCENT CHRISP &amp; PARTNERS PTY. LTD.</t>
  </si>
  <si>
    <t>VINCENT CHRISP ARCHITECTS</t>
  </si>
  <si>
    <t>CHRISP</t>
  </si>
  <si>
    <t>James Henry</t>
  </si>
  <si>
    <t>03 9686 9077</t>
  </si>
  <si>
    <t>0419 364 848</t>
  </si>
  <si>
    <t>jc@vincentchrisp.com.au</t>
  </si>
  <si>
    <t>Suite 16, 51-55 City Road</t>
  </si>
  <si>
    <t>SOUTH BANK</t>
  </si>
  <si>
    <t>SUITE 16, 51 CITY ROAD</t>
  </si>
  <si>
    <t>F373</t>
  </si>
  <si>
    <t>Cera Stribly</t>
  </si>
  <si>
    <t>CERA STRIBLEY PTY LTDATF CERA STRIBLEY UNIT TRUST</t>
  </si>
  <si>
    <t>CERA STRIBLEY PTY LTD</t>
  </si>
  <si>
    <t>ATF CERA STRIBLEY UNIT TRUST</t>
  </si>
  <si>
    <t>CERA STRIBLEY</t>
  </si>
  <si>
    <t>CERANTONIO</t>
  </si>
  <si>
    <t>Domenic</t>
  </si>
  <si>
    <t>03 9533 2582</t>
  </si>
  <si>
    <t>Pen Underwriting</t>
  </si>
  <si>
    <t>dom@c-s.com.au</t>
  </si>
  <si>
    <t>3, 29 Stewart Street</t>
  </si>
  <si>
    <t>F374</t>
  </si>
  <si>
    <t>Ben Attrill</t>
  </si>
  <si>
    <t>BENJAMIN CLIFFORD ATTRILL</t>
  </si>
  <si>
    <t>BEN ATTRILL ARCHITECT</t>
  </si>
  <si>
    <t>ATTRILL</t>
  </si>
  <si>
    <t>Ben Clifford</t>
  </si>
  <si>
    <t xml:space="preserve">Ben </t>
  </si>
  <si>
    <t>0400 862 241</t>
  </si>
  <si>
    <t>benattrill@hotmail.com</t>
  </si>
  <si>
    <t>23 Georgiana Street</t>
  </si>
  <si>
    <t>23 Georgiana street</t>
  </si>
  <si>
    <t>F375</t>
  </si>
  <si>
    <t>Tristan Burfield</t>
  </si>
  <si>
    <t>TRISTAN BURFIELD</t>
  </si>
  <si>
    <t>BURFIELD</t>
  </si>
  <si>
    <t>Tristan</t>
  </si>
  <si>
    <t>0418 281314</t>
  </si>
  <si>
    <t>tristan@tristanburfield.au</t>
  </si>
  <si>
    <t>PO Box 335</t>
  </si>
  <si>
    <t>ELWOOD</t>
  </si>
  <si>
    <t>4/94 Tenntson Street</t>
  </si>
  <si>
    <t>F376</t>
  </si>
  <si>
    <t>Jiri Lev</t>
  </si>
  <si>
    <t>J &amp; A LEV</t>
  </si>
  <si>
    <t>JIRI LEV ARCHITECT</t>
  </si>
  <si>
    <t>LEV</t>
  </si>
  <si>
    <t>Jiri</t>
  </si>
  <si>
    <t>1800 766 887</t>
  </si>
  <si>
    <t>DUAL</t>
  </si>
  <si>
    <t>Jiri.francis@gmail.com</t>
  </si>
  <si>
    <t>68-72 Cameron Street</t>
  </si>
  <si>
    <t>F378</t>
  </si>
  <si>
    <t xml:space="preserve"> ARCHITECTURE MATTERS Architecture Matters Reg Fee</t>
  </si>
  <si>
    <t>ARCHITECTURE MATTERS PTY LTD ATF THE GIONFRIDDO AND QUIGLEY UNIT TRUST</t>
  </si>
  <si>
    <t>ARCHITECTURE MATTERS PTY LTD</t>
  </si>
  <si>
    <t>ATF THE GIONFRIDDO AND QUIGLEY UNIT TRUST</t>
  </si>
  <si>
    <t>GIONFRIDDO</t>
  </si>
  <si>
    <t>Anthony Paul</t>
  </si>
  <si>
    <t>03 9329 7063</t>
  </si>
  <si>
    <t>0409 138 190</t>
  </si>
  <si>
    <t>anthonyg@architecturematters.com.au</t>
  </si>
  <si>
    <t>PO Box 285</t>
  </si>
  <si>
    <t>Level 1/ 430 William Street</t>
  </si>
  <si>
    <t>F380</t>
  </si>
  <si>
    <t>STATEOFPLAYSTUDIO PTY CREDIT TO ACCOUNT State of play reg</t>
  </si>
  <si>
    <t>STATE OF PLAY STUDIO PTY LTD</t>
  </si>
  <si>
    <t>STATE OF PLAY STUDIO</t>
  </si>
  <si>
    <t>KEMP</t>
  </si>
  <si>
    <t>Katherine Wynne</t>
  </si>
  <si>
    <t>K W</t>
  </si>
  <si>
    <t>0419 104 091</t>
  </si>
  <si>
    <t>katherine@stateofplaystudio.com.au</t>
  </si>
  <si>
    <t>Studio 614, The nicholas Building</t>
  </si>
  <si>
    <t>37 Swanston Street</t>
  </si>
  <si>
    <t>F382</t>
  </si>
  <si>
    <t>ARCHITECTON PTY LTD Reg No.1420</t>
  </si>
  <si>
    <t>ARCHITECTON PTY LTD</t>
  </si>
  <si>
    <t xml:space="preserve">ARCHITECTON </t>
  </si>
  <si>
    <t>GALTIERI</t>
  </si>
  <si>
    <t>03 9662 3366</t>
  </si>
  <si>
    <t>0411 610 475</t>
  </si>
  <si>
    <t>Planned cover</t>
  </si>
  <si>
    <t>daniel@architecton.com.au</t>
  </si>
  <si>
    <t>Level 13, 257 Collins Street</t>
  </si>
  <si>
    <t>F383</t>
  </si>
  <si>
    <t>ROAM Architects Payment - RP Allan INV 23FA1253</t>
  </si>
  <si>
    <t>R.P ALLAN &amp; A ROBINSON</t>
  </si>
  <si>
    <t>ROAM ARCHITECTS</t>
  </si>
  <si>
    <t>ALLAN</t>
  </si>
  <si>
    <t>Rod Paul</t>
  </si>
  <si>
    <t>Rod</t>
  </si>
  <si>
    <t>03 9028 2625</t>
  </si>
  <si>
    <t>0447 601 098</t>
  </si>
  <si>
    <t>ra@roamarchitects.com.au</t>
  </si>
  <si>
    <t>48/131 Hyde Street</t>
  </si>
  <si>
    <t>FOOTSCRARY</t>
  </si>
  <si>
    <t>F384</t>
  </si>
  <si>
    <t>Mr Dylan Lewis Rowbot Dylan Rowbottom - Annual Registration...</t>
  </si>
  <si>
    <t>DYLAN LEWIS ROWBOTTOM</t>
  </si>
  <si>
    <t>STUDIO RAD</t>
  </si>
  <si>
    <t>ROWBOTTOM</t>
  </si>
  <si>
    <t>Dylan Lewis</t>
  </si>
  <si>
    <t>Dylan</t>
  </si>
  <si>
    <t>0439 849 433</t>
  </si>
  <si>
    <t>rowbottomarchitecture@gmail.com</t>
  </si>
  <si>
    <t>42 Sunways Avenue</t>
  </si>
  <si>
    <t>F386</t>
  </si>
  <si>
    <t>BRISBANE Thomson Adsett PL</t>
  </si>
  <si>
    <t>THOMSON ADSETT PTY LTD</t>
  </si>
  <si>
    <t>PUFLETT</t>
  </si>
  <si>
    <t>02 9003 9000</t>
  </si>
  <si>
    <t>0409 311 551</t>
  </si>
  <si>
    <t>robert.puflett@thomsonadsett.com</t>
  </si>
  <si>
    <t>Level 9 Jubilee Place</t>
  </si>
  <si>
    <t>470 St Pauls Tce</t>
  </si>
  <si>
    <t>F387</t>
  </si>
  <si>
    <t>M J KEY &amp; S A SHAW Myles Key Architecture</t>
  </si>
  <si>
    <t>MYLES JONATHAN KEY</t>
  </si>
  <si>
    <t>MYLES KEY ARCHITECTURE</t>
  </si>
  <si>
    <t>KEY</t>
  </si>
  <si>
    <t>Myles Jonathan</t>
  </si>
  <si>
    <t>Myles</t>
  </si>
  <si>
    <t>0412 574 463</t>
  </si>
  <si>
    <t xml:space="preserve"> DUAL</t>
  </si>
  <si>
    <t xml:space="preserve">myleskeyarchitecture@gmail.com </t>
  </si>
  <si>
    <t>10 Burgess Street</t>
  </si>
  <si>
    <t>BICHENO</t>
  </si>
  <si>
    <t>F388</t>
  </si>
  <si>
    <t>Anne Hindley</t>
  </si>
  <si>
    <t>HINDLEY &amp; CO PTY LTD</t>
  </si>
  <si>
    <t>HINDLEY AND CO</t>
  </si>
  <si>
    <t>HINDLEY</t>
  </si>
  <si>
    <t>Anne</t>
  </si>
  <si>
    <t>03 7043 3840</t>
  </si>
  <si>
    <t>0423 303 959</t>
  </si>
  <si>
    <t>HDI Global</t>
  </si>
  <si>
    <t>anne@hindleyandco.com.au</t>
  </si>
  <si>
    <t>Level 1/109 HAWKE STREET</t>
  </si>
  <si>
    <t>1/109 HAWKE STREET</t>
  </si>
  <si>
    <t>F390</t>
  </si>
  <si>
    <t>Mr Benjamin James Bin Registration as an Architectural Firm</t>
  </si>
  <si>
    <t>BENJAMIN JAMES BINDON</t>
  </si>
  <si>
    <t>BEN BINDON ARCHITECT</t>
  </si>
  <si>
    <t>BINDON</t>
  </si>
  <si>
    <t>Benjamin James</t>
  </si>
  <si>
    <t>0424 104 461</t>
  </si>
  <si>
    <t>ben@benbindon.com</t>
  </si>
  <si>
    <t>15 Rocklynn Place</t>
  </si>
  <si>
    <t>F391</t>
  </si>
  <si>
    <t>Mr Andrew Neil Armstr BOAT</t>
  </si>
  <si>
    <t>ANDREW NEIL ARMSTRONG</t>
  </si>
  <si>
    <t>ARMSTRONG</t>
  </si>
  <si>
    <t>Andrew Neil</t>
  </si>
  <si>
    <t>0405 200 034</t>
  </si>
  <si>
    <t>andyarmstrong79@gmail.com</t>
  </si>
  <si>
    <t>30 Thorpe Road</t>
  </si>
  <si>
    <t>CRABTREE</t>
  </si>
  <si>
    <t>F393</t>
  </si>
  <si>
    <t>Tracy Skovronek - Purcell</t>
  </si>
  <si>
    <t>PURCELL ARCHITECTURE AUSTRALIA PTY LTD</t>
  </si>
  <si>
    <t>PURCELL</t>
  </si>
  <si>
    <t>BURKE-SMITH</t>
  </si>
  <si>
    <t>Lucy</t>
  </si>
  <si>
    <t>0415 423 497</t>
  </si>
  <si>
    <t>lucy.burke-smith@purcellau.com  </t>
  </si>
  <si>
    <t>Ground Floor, 183 Macquarie Street</t>
  </si>
  <si>
    <t>F395</t>
  </si>
  <si>
    <t>Direct Credit 128594 DESIGN 5 - A 24FAF393</t>
  </si>
  <si>
    <t xml:space="preserve">DESIGN 5 – ARCHITECTS PTY LTD </t>
  </si>
  <si>
    <t>CROKER</t>
  </si>
  <si>
    <t>Alan Raymond</t>
  </si>
  <si>
    <t>02 9319 1855</t>
  </si>
  <si>
    <t>0416 227 892</t>
  </si>
  <si>
    <t>alancroker@design5.com.au</t>
  </si>
  <si>
    <t>Level 3, 79 Myrtle Street</t>
  </si>
  <si>
    <t>F397</t>
  </si>
  <si>
    <t>Direct Credit 015925 WMK ARCHITECTURE</t>
  </si>
  <si>
    <t>WMK ARCHITECTURE PTY LTD</t>
  </si>
  <si>
    <t>BARNETT</t>
  </si>
  <si>
    <t>Gregory Bruce Knight</t>
  </si>
  <si>
    <t>Gregory</t>
  </si>
  <si>
    <t>02 9299 0401</t>
  </si>
  <si>
    <t>0418 600 820</t>
  </si>
  <si>
    <t>gbarnett@wmkarchitecture.com</t>
  </si>
  <si>
    <t>Ground Floor, 9 Castlereagh Street</t>
  </si>
  <si>
    <t>F398</t>
  </si>
  <si>
    <t>From SHAUN WILSON Skyscape Firm application Frances Atkinson</t>
  </si>
  <si>
    <t>SKYSCAPE MANAGEMENT GROUP PTY LTD</t>
  </si>
  <si>
    <t>ATKINSON</t>
  </si>
  <si>
    <t>Frances</t>
  </si>
  <si>
    <t>0424 845 740</t>
  </si>
  <si>
    <t>FTA</t>
  </si>
  <si>
    <t>fai.atkinson@gmail.com</t>
  </si>
  <si>
    <t>Suite 12, 11 Morrison Street</t>
  </si>
  <si>
    <t>F399</t>
  </si>
  <si>
    <t>Peddle Thorp</t>
  </si>
  <si>
    <t>PEDDLE THORP INTERIORS PTY LTD</t>
  </si>
  <si>
    <t>PTID</t>
  </si>
  <si>
    <t>LORNIE</t>
  </si>
  <si>
    <t>03 9923 2355</t>
  </si>
  <si>
    <t>0425 717 939</t>
  </si>
  <si>
    <t>blornie@ptid.com.au</t>
  </si>
  <si>
    <t>Ground Floor</t>
  </si>
  <si>
    <t>525 Flinders Street</t>
  </si>
  <si>
    <t>Melbourne</t>
  </si>
  <si>
    <t>F400</t>
  </si>
  <si>
    <t>Am &amp; DC Crampton</t>
  </si>
  <si>
    <t>A.M CRAMPTON &amp; D.C CRAMPTON</t>
  </si>
  <si>
    <t>CRAMPTON D+A ARCHITECTURE + DESIGN</t>
  </si>
  <si>
    <t>CRAMPTON</t>
  </si>
  <si>
    <t>Anne Maree</t>
  </si>
  <si>
    <t>0418 523 843</t>
  </si>
  <si>
    <t>anne.crampton@crampton.id.au</t>
  </si>
  <si>
    <t>4 McHale Court</t>
  </si>
  <si>
    <t xml:space="preserve">ESSENDON </t>
  </si>
  <si>
    <t>F401</t>
  </si>
  <si>
    <t>VERVE &amp; SIDEY</t>
  </si>
  <si>
    <t>VERVE BUILDING DESIGN &amp; CONCEPTS PTY LTD</t>
  </si>
  <si>
    <t>VERVE DESIGN GROUP</t>
  </si>
  <si>
    <t>SIDEY</t>
  </si>
  <si>
    <t>Shannon James</t>
  </si>
  <si>
    <t>Shannon</t>
  </si>
  <si>
    <t>07 3857 0942</t>
  </si>
  <si>
    <t>0402 109 294</t>
  </si>
  <si>
    <t>shannon@vervedesigngroup.com.au</t>
  </si>
  <si>
    <t>PO BOX 18</t>
  </si>
  <si>
    <t>LUTWYCHE</t>
  </si>
  <si>
    <t>2/488 LUTWYCHE ROAD</t>
  </si>
  <si>
    <t>F402</t>
  </si>
  <si>
    <t>Spiral Architects Lab - Felipe Ayala</t>
  </si>
  <si>
    <t>SPIRAL ARCHITECTS LAB PTY LTD</t>
  </si>
  <si>
    <t>AYALA MORENO</t>
  </si>
  <si>
    <t>Oliver Felipe</t>
  </si>
  <si>
    <t>Felipe</t>
  </si>
  <si>
    <t>0423 920 188</t>
  </si>
  <si>
    <t>felipe@spiralarchitectslab.com.au</t>
  </si>
  <si>
    <t>2/113 Willoughby Road</t>
  </si>
  <si>
    <t>F403</t>
  </si>
  <si>
    <t>Gensler</t>
  </si>
  <si>
    <t>GENSLER AUSTRALIA PTY LTD</t>
  </si>
  <si>
    <t>PEARS</t>
  </si>
  <si>
    <t>Elliott</t>
  </si>
  <si>
    <t>02 9009 2700</t>
  </si>
  <si>
    <t>0408 513 716</t>
  </si>
  <si>
    <t>elliott_pears@gensler.com</t>
  </si>
  <si>
    <t>6 O'Connell Street</t>
  </si>
  <si>
    <t>F405</t>
  </si>
  <si>
    <t>McBride Charles</t>
  </si>
  <si>
    <t>MCR PTY LTD</t>
  </si>
  <si>
    <t>MCBRIDE CHARLES RYAN</t>
  </si>
  <si>
    <t>MCBRIDE</t>
  </si>
  <si>
    <t>Robert Edward</t>
  </si>
  <si>
    <t>03 9510 1006</t>
  </si>
  <si>
    <t>mail@mcbridecharlesryan.com.au</t>
  </si>
  <si>
    <t>2 Carlton Street</t>
  </si>
  <si>
    <t>PRAHAN</t>
  </si>
  <si>
    <t>F406</t>
  </si>
  <si>
    <t>Gardner Wetheril</t>
  </si>
  <si>
    <t>GARDNER WETHERILL &amp; ASSOCIATES PTY LTD ATF GARDNER WETHERILL UNIT TRUST</t>
  </si>
  <si>
    <t>GARDNER WETHERILL &amp; ASSOCIATES PTY LTD</t>
  </si>
  <si>
    <t xml:space="preserve"> ATF GARDNER WETHERILL UNIT TRUST</t>
  </si>
  <si>
    <t>GARDNER WETHERILL &amp; ASSOCIATES</t>
  </si>
  <si>
    <t>WETHERILL</t>
  </si>
  <si>
    <t>Toby Guy Michael</t>
  </si>
  <si>
    <t>Toby</t>
  </si>
  <si>
    <t>02 9929 6777</t>
  </si>
  <si>
    <t>0416 022 503</t>
  </si>
  <si>
    <t>tw@gardnerwetherill.com.au</t>
  </si>
  <si>
    <t>Suite 9.04, Level 9</t>
  </si>
  <si>
    <t>1 Chandos Street</t>
  </si>
  <si>
    <t>F408</t>
  </si>
  <si>
    <t>Geoffrey Street - Firm</t>
  </si>
  <si>
    <t>GEOFFREY WALTON STREET</t>
  </si>
  <si>
    <t>GEOFFREY STREET</t>
  </si>
  <si>
    <t>STREET</t>
  </si>
  <si>
    <t>Geoffrey Walton</t>
  </si>
  <si>
    <t>07 3844 5953</t>
  </si>
  <si>
    <t>0408 611 610</t>
  </si>
  <si>
    <t>geoffreywstreet@gmail.com</t>
  </si>
  <si>
    <t>109/10 Pidgeon Close</t>
  </si>
  <si>
    <t>WEST END</t>
  </si>
  <si>
    <t>F409</t>
  </si>
  <si>
    <t>Brown Falconer Group</t>
  </si>
  <si>
    <t>BROWN FALCONER GROUP PTY LTD</t>
  </si>
  <si>
    <t>LAMBERT</t>
  </si>
  <si>
    <t>08 8203 5800</t>
  </si>
  <si>
    <t>0415 497736</t>
  </si>
  <si>
    <t>m.lambert@brownfalconer.com.au</t>
  </si>
  <si>
    <t>28 Cheeser Street</t>
  </si>
  <si>
    <t>F410</t>
  </si>
  <si>
    <t>Josephine Mangano</t>
  </si>
  <si>
    <t>MANGANO INVESTMENTS PTY LTD  ATF MANGANO FAMILY TRUST</t>
  </si>
  <si>
    <t>MANGANO INVESTMENTS PTY LTD</t>
  </si>
  <si>
    <t>ATF MANGANO INVESTMENTS</t>
  </si>
  <si>
    <t>AESTHETICUS</t>
  </si>
  <si>
    <t>BERTONI</t>
  </si>
  <si>
    <t>Jean-Claude</t>
  </si>
  <si>
    <t>Claude</t>
  </si>
  <si>
    <t>0406 756 657</t>
  </si>
  <si>
    <t>Arch Insurance</t>
  </si>
  <si>
    <t>claude@aestheticus.com.au</t>
  </si>
  <si>
    <t>192 Cashmere Street</t>
  </si>
  <si>
    <t xml:space="preserve">TRAVANCORE </t>
  </si>
  <si>
    <t>F412</t>
  </si>
  <si>
    <t>Rebekah Verrier</t>
  </si>
  <si>
    <t>REBEKAH LOUISE HEALEY VERRIER</t>
  </si>
  <si>
    <t>REBEKAH VERRIER ARCHITECTURE</t>
  </si>
  <si>
    <t>VERRIER</t>
  </si>
  <si>
    <t>Rebekah Louise Healey</t>
  </si>
  <si>
    <t>Rebekah</t>
  </si>
  <si>
    <t>0400 622 295</t>
  </si>
  <si>
    <t>bekverrier@gmail.com</t>
  </si>
  <si>
    <t>45 Mellifont Street</t>
  </si>
  <si>
    <t>F414</t>
  </si>
  <si>
    <t>Marios Aleandrou C+W</t>
  </si>
  <si>
    <t>CAYAS AND WARD PTY LTD</t>
  </si>
  <si>
    <t>CAYAS + WARD</t>
  </si>
  <si>
    <t xml:space="preserve"> ALEXANDROU</t>
  </si>
  <si>
    <t>Marios</t>
  </si>
  <si>
    <t>07 3356 6100</t>
  </si>
  <si>
    <t>0403 430 957</t>
  </si>
  <si>
    <t>marios@cayasandward.com.au</t>
  </si>
  <si>
    <t xml:space="preserve">Suite 2, 19-25 Musk Avenue, </t>
  </si>
  <si>
    <t>KELVIN GROVE</t>
  </si>
  <si>
    <t>F415</t>
  </si>
  <si>
    <t>CBM Sustainability</t>
  </si>
  <si>
    <t>CBM SUSTAINABILITY PTY LTD</t>
  </si>
  <si>
    <t xml:space="preserve">CBM SUSTAINABILITY </t>
  </si>
  <si>
    <t>STANFORD</t>
  </si>
  <si>
    <t>Daniel Robert</t>
  </si>
  <si>
    <t>6332 6988</t>
  </si>
  <si>
    <t>0417 565 979</t>
  </si>
  <si>
    <t>Austbrokers Prof Sercices</t>
  </si>
  <si>
    <t>dstanford@cbmgroup.com.au</t>
  </si>
  <si>
    <t>PO Box 1971</t>
  </si>
  <si>
    <t>51 York Street</t>
  </si>
  <si>
    <t>F416</t>
  </si>
  <si>
    <t>Space Architecture</t>
  </si>
  <si>
    <t>SPACE DESIGN ARCHITECTURE PTY LTD</t>
  </si>
  <si>
    <t>CLARENCE</t>
  </si>
  <si>
    <t>0412 662 972</t>
  </si>
  <si>
    <t>james@sdarch.com.au</t>
  </si>
  <si>
    <t>Level 1, 187 Junction Street</t>
  </si>
  <si>
    <t xml:space="preserve">THE JUNCTION </t>
  </si>
  <si>
    <t>F417</t>
  </si>
  <si>
    <t>Techne</t>
  </si>
  <si>
    <t>TECHNE GROUP PTY LTD</t>
  </si>
  <si>
    <t>TECHNE ARCHITECTURE &amp; INTERIOR DESIGN</t>
  </si>
  <si>
    <t>TRAVERS</t>
  </si>
  <si>
    <t xml:space="preserve">Nicholas </t>
  </si>
  <si>
    <t>03 9600 0222</t>
  </si>
  <si>
    <t>0407 668 788</t>
  </si>
  <si>
    <t>accounts@techne.com.au</t>
  </si>
  <si>
    <t>29-31 Rathdowne Street</t>
  </si>
  <si>
    <t>F418</t>
  </si>
  <si>
    <t>David Travalia</t>
  </si>
  <si>
    <t xml:space="preserve">DAVID LEE TRAVALIA </t>
  </si>
  <si>
    <t>DAVID TRAVALIA ARCHITECT</t>
  </si>
  <si>
    <t>TRAVALIA</t>
  </si>
  <si>
    <t>David Lee</t>
  </si>
  <si>
    <t>0402 100 362</t>
  </si>
  <si>
    <t>david@travalia.au</t>
  </si>
  <si>
    <t>89 SANDFLY ROAD</t>
  </si>
  <si>
    <t>MARGATE</t>
  </si>
  <si>
    <t>F419</t>
  </si>
  <si>
    <t>Nicholas Braun Sibling Architecture</t>
  </si>
  <si>
    <t xml:space="preserve">LCBB PTY LTD </t>
  </si>
  <si>
    <t>SIBLING ARCHITECTURE</t>
  </si>
  <si>
    <t>BRAUN</t>
  </si>
  <si>
    <t>03 9662 1357</t>
  </si>
  <si>
    <t>0406 532 997</t>
  </si>
  <si>
    <t>nick@siblingarchitecture.com</t>
  </si>
  <si>
    <t>Level 4 / 252 SWANSTON STREET</t>
  </si>
  <si>
    <t>F420</t>
  </si>
  <si>
    <t>Tfa Group Phillip Shore</t>
  </si>
  <si>
    <t>TFA GROUP PTY LTD</t>
  </si>
  <si>
    <t>TFA PROJECT GROUP</t>
  </si>
  <si>
    <t>SHORE</t>
  </si>
  <si>
    <t>Phillip David</t>
  </si>
  <si>
    <t xml:space="preserve">0400 336 565 </t>
  </si>
  <si>
    <t>phillip.shore@gmail.com</t>
  </si>
  <si>
    <t>PO Box 2339</t>
  </si>
  <si>
    <t>166 Knapp Street</t>
  </si>
  <si>
    <t>F422</t>
  </si>
  <si>
    <t>RASP Architeture</t>
  </si>
  <si>
    <t>RADIAN ARCHITECTURE PTY LTD</t>
  </si>
  <si>
    <t>RADIAN ARCHITECTURE</t>
  </si>
  <si>
    <t>ZAREBSKI</t>
  </si>
  <si>
    <t>Elizabeta Helena</t>
  </si>
  <si>
    <t>Elizabeta</t>
  </si>
  <si>
    <t>08 6270 0485</t>
  </si>
  <si>
    <t>0426 881 987</t>
  </si>
  <si>
    <t>admin@radianarch.com.au</t>
  </si>
  <si>
    <t>Level 2, 12 Newcastle Street</t>
  </si>
  <si>
    <t xml:space="preserve">PERTH </t>
  </si>
  <si>
    <t>F423</t>
  </si>
  <si>
    <t>So Architecture</t>
  </si>
  <si>
    <t>STUDIO OF PTY LTD</t>
  </si>
  <si>
    <t>SO ARCHITECTURE</t>
  </si>
  <si>
    <t>NIELSEN</t>
  </si>
  <si>
    <t>0488 752 225</t>
  </si>
  <si>
    <t xml:space="preserve">Planned Cover </t>
  </si>
  <si>
    <t>alex@so-architecture.com.au</t>
  </si>
  <si>
    <t>34 Colville Street</t>
  </si>
  <si>
    <t>F424</t>
  </si>
  <si>
    <t>Loubser Workshop</t>
  </si>
  <si>
    <t>MICHAEL PHILLIP LOUBSER</t>
  </si>
  <si>
    <t>LOUBSER WORKSHOP</t>
  </si>
  <si>
    <t>LOUBSER</t>
  </si>
  <si>
    <t>Michael Phillip</t>
  </si>
  <si>
    <t>0434 834 330</t>
  </si>
  <si>
    <t>michael@loubserworkshop.com</t>
  </si>
  <si>
    <t>68 Basin Road</t>
  </si>
  <si>
    <t>F425</t>
  </si>
  <si>
    <t>Paul Vrantsis</t>
  </si>
  <si>
    <t>JOINER ARCHITECTS PTY LTD</t>
  </si>
  <si>
    <t>VRANTSIS</t>
  </si>
  <si>
    <t>03 6339 4745</t>
  </si>
  <si>
    <t>0417 330 633</t>
  </si>
  <si>
    <t>paul@joinerarchitects.com.au</t>
  </si>
  <si>
    <t>7 Johnston Road</t>
  </si>
  <si>
    <t>F426</t>
  </si>
  <si>
    <t>Grieve Gillett</t>
  </si>
  <si>
    <t>GRIEVE GILLETT PTY LTD</t>
  </si>
  <si>
    <t>GRIEVE GILLETT ARCHITECTS</t>
  </si>
  <si>
    <t>GILLETT</t>
  </si>
  <si>
    <t>Paul Gregory</t>
  </si>
  <si>
    <t>08 8232 3626</t>
  </si>
  <si>
    <t>0418 818 904</t>
  </si>
  <si>
    <t>admin@ggarc.com.au</t>
  </si>
  <si>
    <t>243 Pirie Street</t>
  </si>
  <si>
    <t>F427</t>
  </si>
  <si>
    <t>2025 cert</t>
  </si>
  <si>
    <t xml:space="preserve">  JACK ANDREWS Arnhem Studio registration</t>
  </si>
  <si>
    <t>ARNHEM PROJECTS  PTY LTD ATF ANDREWS KAPELLER FAMILY TRUST</t>
  </si>
  <si>
    <t>ARNHEM PROJECTS PTY LTD</t>
  </si>
  <si>
    <t>ANDREWS KAPELLER FAMILY TRUST</t>
  </si>
  <si>
    <t>ARNHEM STUDIO</t>
  </si>
  <si>
    <t>ARNHEM</t>
  </si>
  <si>
    <t xml:space="preserve">Jack </t>
  </si>
  <si>
    <t>0429 908 210</t>
  </si>
  <si>
    <t>jack@arnhemstudio.com.au</t>
  </si>
  <si>
    <t>7 Mary Street</t>
  </si>
  <si>
    <t>LEWISHAM</t>
  </si>
  <si>
    <t>F428</t>
  </si>
  <si>
    <t xml:space="preserve"> 261232 THE RETAIL GROUP ABHIJIT PARASNIS</t>
  </si>
  <si>
    <t>THE RETAIL GROUP PTY LTD</t>
  </si>
  <si>
    <t>TRG</t>
  </si>
  <si>
    <t>PARASNIS</t>
  </si>
  <si>
    <t>Abhijit</t>
  </si>
  <si>
    <t>0421 062 821</t>
  </si>
  <si>
    <t>abhijit.p@trg-aus.com</t>
  </si>
  <si>
    <t>Level 3 Suite 37</t>
  </si>
  <si>
    <t>799 Springvale Road</t>
  </si>
  <si>
    <t>MULGRAVE</t>
  </si>
  <si>
    <t>F429</t>
  </si>
  <si>
    <t>Commence 1/1/2025</t>
  </si>
  <si>
    <t xml:space="preserve"> 175029 MCCARTER,DANA EV arch firm reg</t>
  </si>
  <si>
    <t>DANA EVA MCCARTER</t>
  </si>
  <si>
    <t>DANA MCCARTER ARCHITECT</t>
  </si>
  <si>
    <t>MCCARTER</t>
  </si>
  <si>
    <t>Dana</t>
  </si>
  <si>
    <t>0438 046 442</t>
  </si>
  <si>
    <t>mccarter.de@gmail.com</t>
  </si>
  <si>
    <t>24 DELTA AVENUE</t>
  </si>
  <si>
    <t>TAROONA</t>
  </si>
  <si>
    <t>F430</t>
  </si>
  <si>
    <t>DAVID JAMES JOHNSTON</t>
  </si>
  <si>
    <t>0407 849 161</t>
  </si>
  <si>
    <t>djj.design@gmail.com</t>
  </si>
  <si>
    <t>204 Channel Highway</t>
  </si>
  <si>
    <t>F431</t>
  </si>
  <si>
    <t xml:space="preserve"> ANASTASSIYA POPOVA Firm Registration Anastassiya Popova</t>
  </si>
  <si>
    <t>ANASTASSIYA POPOVA</t>
  </si>
  <si>
    <t>SILENCETALL ARCHITECTURE</t>
  </si>
  <si>
    <t>POPOVA</t>
  </si>
  <si>
    <t>Anastassiya</t>
  </si>
  <si>
    <t>0402 514 086</t>
  </si>
  <si>
    <t>apoparch@gmail.com</t>
  </si>
  <si>
    <t>Dover LPO, Dover Shopping Centre</t>
  </si>
  <si>
    <t>Shop 8 1 Station Road</t>
  </si>
  <si>
    <t xml:space="preserve">DOVER </t>
  </si>
  <si>
    <t>Lot 1 Esperence River Road</t>
  </si>
  <si>
    <t>RAMINEA</t>
  </si>
  <si>
    <t>F432</t>
  </si>
  <si>
    <t xml:space="preserve"> 301500 SHA JUSTIN HAMILTON</t>
  </si>
  <si>
    <t>SHAC PTY LTD</t>
  </si>
  <si>
    <t>SHAC</t>
  </si>
  <si>
    <t>HAMILTON</t>
  </si>
  <si>
    <t>Justin Scott</t>
  </si>
  <si>
    <t>02 4961 5888</t>
  </si>
  <si>
    <t>0413 245 777</t>
  </si>
  <si>
    <t>justin@shac.com.au</t>
  </si>
  <si>
    <t>224 Maitland Road</t>
  </si>
  <si>
    <t>ISLINGTON</t>
  </si>
  <si>
    <t>F433</t>
  </si>
  <si>
    <t xml:space="preserve"> 342173 W DOEHRING &amp; L K From 28512856</t>
  </si>
  <si>
    <t>WILKO DOEHRING</t>
  </si>
  <si>
    <t>WILKO ARCHITECTURE</t>
  </si>
  <si>
    <t>DOEHRING</t>
  </si>
  <si>
    <t>Wilko</t>
  </si>
  <si>
    <t>0412 838 016</t>
  </si>
  <si>
    <t>wilko.doehring@gmail.com</t>
  </si>
  <si>
    <t>2 Cliff Grove</t>
  </si>
  <si>
    <t>BEAUMARIS</t>
  </si>
  <si>
    <t>F434</t>
  </si>
  <si>
    <t xml:space="preserve"> MR LUKE ALEXANDER MOL CREDIT TO ACCOUNT Luke Moloney rego</t>
  </si>
  <si>
    <t>LUKE MOLONEY ARCHITECTURE PTY LTD</t>
  </si>
  <si>
    <t xml:space="preserve">LUKE MOLONEY ARCHITECTURE </t>
  </si>
  <si>
    <t>MOLONEY</t>
  </si>
  <si>
    <t>Luke Alexander</t>
  </si>
  <si>
    <t>0417 251 675</t>
  </si>
  <si>
    <t>l@lukemoloney.com.au</t>
  </si>
  <si>
    <t>PO Box 179</t>
  </si>
  <si>
    <t xml:space="preserve">BALMAIN </t>
  </si>
  <si>
    <t>57a Darling Street</t>
  </si>
  <si>
    <t>F435</t>
  </si>
  <si>
    <t xml:space="preserve"> RAUNIK DESIGN GROUP A Payment for registration for Raunik D... Raunik Architects</t>
  </si>
  <si>
    <t>RAUNIK DESIGN GROUP ARCHITECTS PTY LTD</t>
  </si>
  <si>
    <t>RAUNIK</t>
  </si>
  <si>
    <t>Frank</t>
  </si>
  <si>
    <t>07 5531 6430</t>
  </si>
  <si>
    <t>0412 293 978</t>
  </si>
  <si>
    <t>frank@raunikdesign.com.au</t>
  </si>
  <si>
    <t>PO Box 7404</t>
  </si>
  <si>
    <t>GCMC</t>
  </si>
  <si>
    <t>44 ASHMORE RD</t>
  </si>
  <si>
    <t>F436</t>
  </si>
  <si>
    <t xml:space="preserve"> 301500 JASMAX NSW (Aust Marina Cade 1343</t>
  </si>
  <si>
    <t>JASMAX NSW (AUST) LIMITED</t>
  </si>
  <si>
    <t>JASMAX</t>
  </si>
  <si>
    <t>CADE</t>
  </si>
  <si>
    <t>Marina Louise</t>
  </si>
  <si>
    <t>Minnie</t>
  </si>
  <si>
    <t>Employee</t>
  </si>
  <si>
    <t>0411 096 374</t>
  </si>
  <si>
    <t>minnie.cade@jasmax.com</t>
  </si>
  <si>
    <t>20-40 Meagher Street</t>
  </si>
  <si>
    <t>F437</t>
  </si>
  <si>
    <t xml:space="preserve"> 106600 Sophie Reg. Fee - Mark Au</t>
  </si>
  <si>
    <t>ANDREW MAYNARD ARCHITECTS PTY LTD</t>
  </si>
  <si>
    <t>AUSTIN MAYNARD ARCHITECTS</t>
  </si>
  <si>
    <t>AUSTIN</t>
  </si>
  <si>
    <t>Mark Robert</t>
  </si>
  <si>
    <t>0497 020 635</t>
  </si>
  <si>
    <t>0410 275 595</t>
  </si>
  <si>
    <t>mark@maynardarchitects.com</t>
  </si>
  <si>
    <t>1/458 Swanston Street</t>
  </si>
  <si>
    <t>F439</t>
  </si>
  <si>
    <t>Bayerstevens Pty Ltd</t>
  </si>
  <si>
    <t>BAYERSTEVENS PTY LTD</t>
  </si>
  <si>
    <t xml:space="preserve">BAYERSTEVENS </t>
  </si>
  <si>
    <t>HOLMES</t>
  </si>
  <si>
    <t>Gerard Norman</t>
  </si>
  <si>
    <t>0419 661 346</t>
  </si>
  <si>
    <t>gnholmes6@gmail.com</t>
  </si>
  <si>
    <t>21/37 MCDONALD ROAD WINDSOR</t>
  </si>
  <si>
    <t>F440</t>
  </si>
  <si>
    <t>RACHCOFF VELLA A RVArch 1414</t>
  </si>
  <si>
    <t>RACHCOFF VELLA ARCHITECTURE PTY LTD</t>
  </si>
  <si>
    <t>VELLA</t>
  </si>
  <si>
    <t>03 9429 2733</t>
  </si>
  <si>
    <t>0409 214 104</t>
  </si>
  <si>
    <t>tony@rvarch.com.au</t>
  </si>
  <si>
    <t>3 Balmain Street</t>
  </si>
  <si>
    <t>F441</t>
  </si>
  <si>
    <t>ANTHONY LAURENT TAS 2025 AMR fee</t>
  </si>
  <si>
    <t>TONY LAURENT</t>
  </si>
  <si>
    <t>TONY LAURENT ARCHITECT</t>
  </si>
  <si>
    <t>LAURENT</t>
  </si>
  <si>
    <t>Anthony Peter</t>
  </si>
  <si>
    <t>0450 258 040</t>
  </si>
  <si>
    <t>apl@spin.net.au</t>
  </si>
  <si>
    <t>Unit 2, 6 Boyd Street</t>
  </si>
  <si>
    <t>TURRAMURRA</t>
  </si>
  <si>
    <t>F442</t>
  </si>
  <si>
    <t>LITTLE BOAT PROJECTS CREDIT TO ACCOUNT NF2501</t>
  </si>
  <si>
    <t>LITTLE BOAT PROJECTS PTY LTD ATF LITTLE BOAT PROJECTS UNIT TRUST</t>
  </si>
  <si>
    <t xml:space="preserve">LITTLE BOAT PROJECTS PTY LTD </t>
  </si>
  <si>
    <t>ATF LITTLE BOAT PROJECTS UNIT TRUST</t>
  </si>
  <si>
    <t>LITTLE BOAT PROJECTS</t>
  </si>
  <si>
    <t>DAMANT</t>
  </si>
  <si>
    <t>Mark Sancroft</t>
  </si>
  <si>
    <t>0438 496 414</t>
  </si>
  <si>
    <t>PRORISK</t>
  </si>
  <si>
    <t>mark@littleboatprojects.com</t>
  </si>
  <si>
    <t>3/33a Logan Road</t>
  </si>
  <si>
    <t>F443</t>
  </si>
  <si>
    <t>TIMOTHY STOKLOSA Tim Stoklosa registration fees</t>
  </si>
  <si>
    <t>TIM RICHARD STOKLOSA</t>
  </si>
  <si>
    <t>TIM STOKLOSA ARCHITECT</t>
  </si>
  <si>
    <t>STOKLOSA</t>
  </si>
  <si>
    <t>Timothy Richard</t>
  </si>
  <si>
    <t>0447 390 583</t>
  </si>
  <si>
    <t>timstoklosa@gmail.com</t>
  </si>
  <si>
    <t>58 Charlotte Street</t>
  </si>
  <si>
    <t xml:space="preserve">PADDINGTON </t>
  </si>
  <si>
    <t>F444</t>
  </si>
  <si>
    <t>Jeremy Parker Jeremy Parker Firm Rego BOAT Firm Rego</t>
  </si>
  <si>
    <t>JEREMY GEORGE PARKER</t>
  </si>
  <si>
    <t>JEREMY PARKER</t>
  </si>
  <si>
    <t>PARKER</t>
  </si>
  <si>
    <t>Jeremy George</t>
  </si>
  <si>
    <t>0424 737 332</t>
  </si>
  <si>
    <t>jparker.architect@gmail.com</t>
  </si>
  <si>
    <t>52 Taroona Crescent</t>
  </si>
  <si>
    <t>F445</t>
  </si>
  <si>
    <t>Atelier Chen Hung</t>
  </si>
  <si>
    <t>CHEN HUNG PTY LTD</t>
  </si>
  <si>
    <t>ATELIER CHEN HUNG</t>
  </si>
  <si>
    <t>CHEN</t>
  </si>
  <si>
    <t>Chih-Yin</t>
  </si>
  <si>
    <t>07 3255 0652</t>
  </si>
  <si>
    <t>0408 003 886</t>
  </si>
  <si>
    <t>architects@a-ch.com.au</t>
  </si>
  <si>
    <t>P O Box 5239</t>
  </si>
  <si>
    <t>8A Princhester Street</t>
  </si>
  <si>
    <t>F446</t>
  </si>
  <si>
    <t>Sarah Louise Neale Sarah Mahon Firm</t>
  </si>
  <si>
    <t>CHURCHIN BUTLER PTY LTD</t>
  </si>
  <si>
    <t>LOUPE ARCHITECTURE</t>
  </si>
  <si>
    <t>MAHON</t>
  </si>
  <si>
    <t>Sarah</t>
  </si>
  <si>
    <t>0406 272 260</t>
  </si>
  <si>
    <t>sarah.m@loupearchitecture.com.au</t>
  </si>
  <si>
    <t>313 Cornwall Street</t>
  </si>
  <si>
    <t>GREENSLOPES</t>
  </si>
  <si>
    <t>F447</t>
  </si>
  <si>
    <t>Tullio</t>
  </si>
  <si>
    <t>TULLIO HOLDINGS PTY LTD</t>
  </si>
  <si>
    <t>B2 ARCHITECTURE</t>
  </si>
  <si>
    <t>TULLIO</t>
  </si>
  <si>
    <t>Brent</t>
  </si>
  <si>
    <t>03 9429 4255</t>
  </si>
  <si>
    <t>0423 039 009</t>
  </si>
  <si>
    <t>HDI</t>
  </si>
  <si>
    <t>brent.t@b2architecture.com.au</t>
  </si>
  <si>
    <t>1/591 Bridge Road</t>
  </si>
  <si>
    <t>F448</t>
  </si>
  <si>
    <t>Sam McQueeny MMO Firm</t>
  </si>
  <si>
    <t>MCMAHON MCQUEENEY OFFICE PTY LTD</t>
  </si>
  <si>
    <t>MCQUEENEY</t>
  </si>
  <si>
    <t>Sam</t>
  </si>
  <si>
    <t>0437 124 042</t>
  </si>
  <si>
    <t>sam@mm-o.com.au</t>
  </si>
  <si>
    <t>4/49 New Town Road</t>
  </si>
  <si>
    <t>F449</t>
  </si>
  <si>
    <t>Select Architects</t>
  </si>
  <si>
    <t>SELECT ARCHITECTS PTY LTD</t>
  </si>
  <si>
    <t>SERRA</t>
  </si>
  <si>
    <t>03 5224 7300</t>
  </si>
  <si>
    <t>0406 664 669</t>
  </si>
  <si>
    <t>reception@selectarchitects.com.au</t>
  </si>
  <si>
    <t>L3, 117 Myers Street</t>
  </si>
  <si>
    <t>GEELONG</t>
  </si>
  <si>
    <t>F450</t>
  </si>
  <si>
    <t>Labs2design Pty Ltd</t>
  </si>
  <si>
    <t>LABS2DESIGN PTY LTD</t>
  </si>
  <si>
    <t>L2D</t>
  </si>
  <si>
    <t>SAKINOFSKY</t>
  </si>
  <si>
    <t>Colin Joseph</t>
  </si>
  <si>
    <t>0409 703 239</t>
  </si>
  <si>
    <t>colin@l2d.com.au</t>
  </si>
  <si>
    <t>PO Box 2131 Wattletree Road</t>
  </si>
  <si>
    <t>MALVERN EAST</t>
  </si>
  <si>
    <t>Level 19, Collins Place</t>
  </si>
  <si>
    <t>55 Collins Street</t>
  </si>
  <si>
    <t>F452</t>
  </si>
  <si>
    <t>Doepel Marsh Architects</t>
  </si>
  <si>
    <r>
      <t xml:space="preserve">KIMBAL DOEPEL AND JANINE MARSH ATF MARSH &amp; </t>
    </r>
    <r>
      <rPr>
        <sz val="11"/>
        <color rgb="FF000000"/>
        <rFont val="Times New Roman"/>
        <family val="1"/>
      </rPr>
      <t xml:space="preserve">DOEPEL ARCHITECT TRUST </t>
    </r>
  </si>
  <si>
    <t xml:space="preserve">KIMBAL DOEPEL AND JANINE MARSH </t>
  </si>
  <si>
    <t xml:space="preserve">MARSH &amp; DOEPEL ARCHITECT TRUST </t>
  </si>
  <si>
    <t xml:space="preserve">DOEPEL MARSH ARCHITECTS </t>
  </si>
  <si>
    <t>MARSH</t>
  </si>
  <si>
    <t>Janine Sue</t>
  </si>
  <si>
    <t>Janine</t>
  </si>
  <si>
    <t>08 9388 2281</t>
  </si>
  <si>
    <t>0411 870 868</t>
  </si>
  <si>
    <t>janinem@doepelmarsh.com.au</t>
  </si>
  <si>
    <t>PO Box 308</t>
  </si>
  <si>
    <t>61 Forrest Streeet</t>
  </si>
  <si>
    <t xml:space="preserve">SUBIACO </t>
  </si>
  <si>
    <t>F453</t>
  </si>
  <si>
    <t xml:space="preserve"> SPECULATIVE ARCHITECT FirmReg-SpeculativeArchitecture</t>
  </si>
  <si>
    <t>SPECULATIVE ARCHITECTURE PTY LTD ATF SPECULATIVE ARCHITECTURE TRUST</t>
  </si>
  <si>
    <t>SPECULATIVE ARCHITECTURE PTY LTD</t>
  </si>
  <si>
    <t xml:space="preserve"> SPECULATIVE ARCHITECTURE TRUST</t>
  </si>
  <si>
    <t>SPECULATIVE ARCHITECTURE</t>
  </si>
  <si>
    <t>YATES</t>
  </si>
  <si>
    <t>Dirk Oliver</t>
  </si>
  <si>
    <t>Dirk</t>
  </si>
  <si>
    <t>07 3257 3963</t>
  </si>
  <si>
    <t>0431 857 832</t>
  </si>
  <si>
    <t>dirk@speculativearchitecture.com</t>
  </si>
  <si>
    <t>Room 8, 161 Wickham Street</t>
  </si>
  <si>
    <t>F454</t>
  </si>
  <si>
    <t xml:space="preserve"> 141000 Will Chan Architecture Partn</t>
  </si>
  <si>
    <t>ARCHITECTURE PARTNER PTY LTD</t>
  </si>
  <si>
    <t>Anlan</t>
  </si>
  <si>
    <t>0430 123 567</t>
  </si>
  <si>
    <t>ellenc.rf@outlook.com</t>
  </si>
  <si>
    <t>76 Wentworth Street</t>
  </si>
  <si>
    <t>14 Raglan Road</t>
  </si>
  <si>
    <t>RESEARCH</t>
  </si>
  <si>
    <t xml:space="preserve">  </t>
  </si>
  <si>
    <t>F455</t>
  </si>
  <si>
    <t>Urbis Ltd</t>
  </si>
  <si>
    <t>URBIS PROPERTY SERVICES PTY LTD</t>
  </si>
  <si>
    <t>URBIS HERITAGE ARCHITECTURE</t>
  </si>
  <si>
    <t>Kate</t>
  </si>
  <si>
    <t>02 8233 9994</t>
  </si>
  <si>
    <t>0404 035 520</t>
  </si>
  <si>
    <t>AXA</t>
  </si>
  <si>
    <t>kpaterson@urbis.com.au</t>
  </si>
  <si>
    <t>OLDERFLEET LEVEL 10</t>
  </si>
  <si>
    <t xml:space="preserve">477 Collins Street </t>
  </si>
  <si>
    <t>F457</t>
  </si>
  <si>
    <t>Roberts Ginnever Pty Ltd</t>
  </si>
  <si>
    <t>ROBERTS GINNEVER PTY LTD</t>
  </si>
  <si>
    <t>ROBERTS</t>
  </si>
  <si>
    <t>0422 848 979</t>
  </si>
  <si>
    <t>ben@robertsginnever.com</t>
  </si>
  <si>
    <t>Unit9, 276-280 Williamstown Road</t>
  </si>
  <si>
    <t>YARRAVILLE</t>
  </si>
  <si>
    <t>F458</t>
  </si>
  <si>
    <t>Hay Partners Architects</t>
  </si>
  <si>
    <t>HAY PARTNERS ARCHITECTS PTY LTD ATF S J HAY FAMILY TRUST</t>
  </si>
  <si>
    <t>HAY PARTNERS ARCHITECTS PTY LTD</t>
  </si>
  <si>
    <t>ATF S J HAY FAMILY TRUST</t>
  </si>
  <si>
    <t>HP ARCHITECTS</t>
  </si>
  <si>
    <t>HAY</t>
  </si>
  <si>
    <t>0439 973 899</t>
  </si>
  <si>
    <t>stephen@hparchitects.com.au</t>
  </si>
  <si>
    <t>PO Box 1066 Wattletree Road LPO</t>
  </si>
  <si>
    <t>42 Ewart Street</t>
  </si>
  <si>
    <t xml:space="preserve">MALVERN </t>
  </si>
  <si>
    <t>F460</t>
  </si>
  <si>
    <t>MPI Marchese Par Marchese Partners</t>
  </si>
  <si>
    <t>MARCHESE PARTNERS INTERNATIONAL PTY LTD ATF MARCHESE PARTNERS INTERNATIONAL UNIT TRUST</t>
  </si>
  <si>
    <t>MARCHESE PARTNERS INTERNATIONAL PTY LTD</t>
  </si>
  <si>
    <t>ATF MARCHESE PARTNERS INTERNATIONAL UNIT TRUST</t>
  </si>
  <si>
    <t>KIMBER</t>
  </si>
  <si>
    <t>Tieran Scott</t>
  </si>
  <si>
    <t>Tieran</t>
  </si>
  <si>
    <t>0412 456 221</t>
  </si>
  <si>
    <t>QBE</t>
  </si>
  <si>
    <t>tierankimber@gmail.com</t>
  </si>
  <si>
    <t>PO Box 188</t>
  </si>
  <si>
    <t>NORTH SYDNEY</t>
  </si>
  <si>
    <t>Level 1, 53 Walker Street</t>
  </si>
  <si>
    <t>F461</t>
  </si>
  <si>
    <t>FOA BOAT Reg Fee</t>
  </si>
  <si>
    <t>FIELD OFFICE ARCHITECTURE PTY LTD</t>
  </si>
  <si>
    <t>FIELD OFFICE ARCHITECTURE</t>
  </si>
  <si>
    <t>GUTIERREZ</t>
  </si>
  <si>
    <t>Nicolas Ricardo</t>
  </si>
  <si>
    <t>Nicolas</t>
  </si>
  <si>
    <t>0421 030 857</t>
  </si>
  <si>
    <t>nic@fieldoffice.com.au</t>
  </si>
  <si>
    <t xml:space="preserve">43 Derby Street </t>
  </si>
  <si>
    <t>F462</t>
  </si>
  <si>
    <t>MICHAEL MACAULAY</t>
  </si>
  <si>
    <t xml:space="preserve">MICHAEL JOHN MACAULAY </t>
  </si>
  <si>
    <t>MIKE MACAULAY ARCHITECT</t>
  </si>
  <si>
    <t>MACAULAY</t>
  </si>
  <si>
    <t>0418 217 307</t>
  </si>
  <si>
    <t>mike.mmarch@bigpond.com</t>
  </si>
  <si>
    <t>ROKEBY HOUSE 2174 Macquarie Road</t>
  </si>
  <si>
    <t>CAMPBELL TOWN</t>
  </si>
  <si>
    <t>F463</t>
  </si>
  <si>
    <t>PEDDLE THORP MELBOURNE PTY LTD</t>
  </si>
  <si>
    <t>PEDDLE THORP ARCHITECTS</t>
  </si>
  <si>
    <t>03 9923 2222</t>
  </si>
  <si>
    <t>Ardrossan</t>
  </si>
  <si>
    <t>rpage@pta.com.au</t>
  </si>
  <si>
    <t>F464</t>
  </si>
  <si>
    <t>SOPHIE SOLOMON Registration Fees</t>
  </si>
  <si>
    <t>SOPHIE SOLOMON</t>
  </si>
  <si>
    <t>SSD STUDIO</t>
  </si>
  <si>
    <t>SOLOMON</t>
  </si>
  <si>
    <t>Sophie</t>
  </si>
  <si>
    <t>0414 840 950</t>
  </si>
  <si>
    <t>sophie@ssdstudio.com.au</t>
  </si>
  <si>
    <t>2/19 Darling Point Road</t>
  </si>
  <si>
    <t>DARLING POINT</t>
  </si>
  <si>
    <t>F465</t>
  </si>
  <si>
    <t>ADM Architects Registration</t>
  </si>
  <si>
    <t>ADM PROJECTS (AUSTRALIA) PTY LTD</t>
  </si>
  <si>
    <t>ADM ARCHITECTS</t>
  </si>
  <si>
    <t>DI MARTINO</t>
  </si>
  <si>
    <t>Angelo</t>
  </si>
  <si>
    <t>02 4228 6400</t>
  </si>
  <si>
    <t>0419 242 254</t>
  </si>
  <si>
    <t>angelo@admarchitects.com.au</t>
  </si>
  <si>
    <t>PO Box 3061</t>
  </si>
  <si>
    <t>WOLLONGONG</t>
  </si>
  <si>
    <t>94 Kembla Street</t>
  </si>
  <si>
    <t>F466</t>
  </si>
  <si>
    <t>Paynters Pty Ltd</t>
  </si>
  <si>
    <t>PAYNTERS PTY LTD</t>
  </si>
  <si>
    <t>RASI</t>
  </si>
  <si>
    <t>Michael Timothy</t>
  </si>
  <si>
    <t>07 3368 5500</t>
  </si>
  <si>
    <t>0498 814 998</t>
  </si>
  <si>
    <t>Markel Australia</t>
  </si>
  <si>
    <t>michael.rasi@paynters.com.au</t>
  </si>
  <si>
    <t>PO BOX 1206</t>
  </si>
  <si>
    <t>MILTON</t>
  </si>
  <si>
    <t>7 Baroona Road</t>
  </si>
  <si>
    <t>F467</t>
  </si>
  <si>
    <t>Crawford Architects</t>
  </si>
  <si>
    <t>CRAWFORD ARCHITECTS PTY LTD</t>
  </si>
  <si>
    <t>GRAY</t>
  </si>
  <si>
    <t>Anthony John</t>
  </si>
  <si>
    <t>02 9660 3644</t>
  </si>
  <si>
    <t>0412 619 316</t>
  </si>
  <si>
    <t>tony.gray@crawford.com.au</t>
  </si>
  <si>
    <t>Suite 3.01, L3, 80 Mount Street</t>
  </si>
  <si>
    <t>F468</t>
  </si>
  <si>
    <t>Particular Group</t>
  </si>
  <si>
    <t>PARTICULAR GROUP PTY LTD ATF PARTICULER GROUP TRUST</t>
  </si>
  <si>
    <t>PARTICULAR GROUP PTY LTD</t>
  </si>
  <si>
    <t>ATF PARTICULAR GROUP TRUST</t>
  </si>
  <si>
    <t>PARTICULAR ARCHITECTS</t>
  </si>
  <si>
    <t>NIGRO</t>
  </si>
  <si>
    <t>03 9606 0538</t>
  </si>
  <si>
    <t>0427 222 777</t>
  </si>
  <si>
    <t>nick@particulararchitects.com.au</t>
  </si>
  <si>
    <t>407/198 Harbour Esplanade</t>
  </si>
  <si>
    <t>DOCKLANDS</t>
  </si>
  <si>
    <t>F469</t>
  </si>
  <si>
    <t>AFIRM STUDIO PTY LTD</t>
  </si>
  <si>
    <t>AFIRM</t>
  </si>
  <si>
    <t>EMMERSON-ARMSTRONG</t>
  </si>
  <si>
    <t>0435 746 005</t>
  </si>
  <si>
    <t>j.emmerson.a@gmail.com</t>
  </si>
  <si>
    <t>PO Box 16</t>
  </si>
  <si>
    <t>ROSNY PARK</t>
  </si>
  <si>
    <t>247 East Derwent Highway</t>
  </si>
  <si>
    <t>F471</t>
  </si>
  <si>
    <t>James P Stephenson Registration Fee</t>
  </si>
  <si>
    <t>JAMES PETER STEPHENSON</t>
  </si>
  <si>
    <t>JAMES STEPHENSON ARCHITECT</t>
  </si>
  <si>
    <t>0411 627 477</t>
  </si>
  <si>
    <t>james@architectjs.com.au</t>
  </si>
  <si>
    <t>55 Jacqueline Place</t>
  </si>
  <si>
    <t>ANSTEAD</t>
  </si>
  <si>
    <t>F472</t>
  </si>
  <si>
    <t>Brookman C E &amp; R Rowe</t>
  </si>
  <si>
    <t>CLAIRE ELIZABETH BROOKMAN</t>
  </si>
  <si>
    <t>WILDSPACE ARCHITECTS</t>
  </si>
  <si>
    <t>BROOKMAN</t>
  </si>
  <si>
    <t>Claire Elizabeth</t>
  </si>
  <si>
    <t>Claire</t>
  </si>
  <si>
    <t>0425 754 234</t>
  </si>
  <si>
    <t>clairebrookman@gmail.com</t>
  </si>
  <si>
    <t>13 Hexham Street</t>
  </si>
  <si>
    <t>KAHIBAH</t>
  </si>
  <si>
    <t>F473</t>
  </si>
  <si>
    <t>Harriet Elliott</t>
  </si>
  <si>
    <t>HARRIET ELLIOTT</t>
  </si>
  <si>
    <t>STUDIO ELLIOTT</t>
  </si>
  <si>
    <t>ELLIOTT</t>
  </si>
  <si>
    <t>Harriet</t>
  </si>
  <si>
    <t>0468 340 822</t>
  </si>
  <si>
    <t>harriet@studioelliott.com.au</t>
  </si>
  <si>
    <t xml:space="preserve">4/81 Alfred Crescent </t>
  </si>
  <si>
    <t>F474</t>
  </si>
  <si>
    <t>Lara Maeseele Pty Ltd</t>
  </si>
  <si>
    <t>LARA MAESEELE PTY LTD</t>
  </si>
  <si>
    <t xml:space="preserve">LARA MAESEELE </t>
  </si>
  <si>
    <t>MAESEELE</t>
  </si>
  <si>
    <t>Lara</t>
  </si>
  <si>
    <t>0459 220 045</t>
  </si>
  <si>
    <t>Hutch</t>
  </si>
  <si>
    <t>lara@laramaeseele.com</t>
  </si>
  <si>
    <t>3 Hill Street</t>
  </si>
  <si>
    <t>F475</t>
  </si>
  <si>
    <t>Stanton Dahl &amp; Associates</t>
  </si>
  <si>
    <t>STANTON DAHL &amp; ASSOCIATES PTY LTD</t>
  </si>
  <si>
    <t>STANTON DAHL ARCHITECTS</t>
  </si>
  <si>
    <t>Shayne Mark</t>
  </si>
  <si>
    <t>Shayne</t>
  </si>
  <si>
    <t>02 8876 5300</t>
  </si>
  <si>
    <t>0431 025 063</t>
  </si>
  <si>
    <t>design@stantondahl.com.au</t>
  </si>
  <si>
    <t>PO Box 833</t>
  </si>
  <si>
    <t>EPPING</t>
  </si>
  <si>
    <t>Level 1, 18-20 Oxford Street</t>
  </si>
  <si>
    <t>F478</t>
  </si>
  <si>
    <t>Engineering Plus</t>
  </si>
  <si>
    <t>ENGINEERING PLUS (TAS) PTY LTD</t>
  </si>
  <si>
    <t>Richard Darren</t>
  </si>
  <si>
    <t>0408 340 743</t>
  </si>
  <si>
    <t>mercury1132@gmail.com</t>
  </si>
  <si>
    <t>81 Elizabeth Street</t>
  </si>
  <si>
    <t>F479</t>
  </si>
  <si>
    <t>J3Design</t>
  </si>
  <si>
    <t>J3DESIGN PTY LTD ATF HOBBS BUSINESS TRUST</t>
  </si>
  <si>
    <t xml:space="preserve">J3DESIGN PTY LTD </t>
  </si>
  <si>
    <t>ATF HOBBS BUSINESS TRUST</t>
  </si>
  <si>
    <t>HOBBS</t>
  </si>
  <si>
    <t>Warren Leslie</t>
  </si>
  <si>
    <t>0417 543 786</t>
  </si>
  <si>
    <t>whobbsarchitects@gmail.com</t>
  </si>
  <si>
    <t>201 The Esplanande</t>
  </si>
  <si>
    <t xml:space="preserve"> Indented Head</t>
  </si>
  <si>
    <t>F480</t>
  </si>
  <si>
    <t>Ben Howard &amp; Aecom</t>
  </si>
  <si>
    <t>AECOM AUSTRALIA PTY LTD</t>
  </si>
  <si>
    <t>HOWARD</t>
  </si>
  <si>
    <t>Benjamin Caleb</t>
  </si>
  <si>
    <t>0407 876 730</t>
  </si>
  <si>
    <t>ben.howard@aecom.com</t>
  </si>
  <si>
    <t>Level 8, 540 Wickham Street</t>
  </si>
  <si>
    <t>F481</t>
  </si>
  <si>
    <t>Bickerton Masters Andrew Masters</t>
  </si>
  <si>
    <t>BICKERTON MASTERS ARCHITECTURE PTY LTD</t>
  </si>
  <si>
    <t xml:space="preserve">BICKERTON MASTERS </t>
  </si>
  <si>
    <t>MASTERS</t>
  </si>
  <si>
    <t>Andrew Donald</t>
  </si>
  <si>
    <t>07 3257 3622</t>
  </si>
  <si>
    <t>0417 623 486</t>
  </si>
  <si>
    <t>andrewm@bickertonmasters.com.au</t>
  </si>
  <si>
    <t>PO Box 552</t>
  </si>
  <si>
    <t>99 Brookes Street</t>
  </si>
  <si>
    <t>F482</t>
  </si>
  <si>
    <t>Charlotte May</t>
  </si>
  <si>
    <t>PRACTICE MATTERS PTY LTD</t>
  </si>
  <si>
    <t>MAY</t>
  </si>
  <si>
    <t>Charlotte Mary</t>
  </si>
  <si>
    <t>Charlotte</t>
  </si>
  <si>
    <t>0478 098 895</t>
  </si>
  <si>
    <t>charlotte@practice-matters.design</t>
  </si>
  <si>
    <t>55 Tamar Cres</t>
  </si>
  <si>
    <t>GREENS BEACH</t>
  </si>
  <si>
    <t>F483</t>
  </si>
  <si>
    <t>Peter North</t>
  </si>
  <si>
    <t>SUBSPACE STUDIO PTY LTD</t>
  </si>
  <si>
    <t xml:space="preserve">SUBSPACE STUDIO </t>
  </si>
  <si>
    <t>NORTH</t>
  </si>
  <si>
    <t>Peter James</t>
  </si>
  <si>
    <t>0419 172 075</t>
  </si>
  <si>
    <t>peterjnorth@bigpond.com</t>
  </si>
  <si>
    <t>202/1 Norfolk Place</t>
  </si>
  <si>
    <t>MALVERN</t>
  </si>
  <si>
    <t>F484</t>
  </si>
  <si>
    <t>ARAR</t>
  </si>
  <si>
    <t>ARAR ARCHITECTURE PTRY LTD</t>
  </si>
  <si>
    <t>ARAR ARCHITECTURE PTY LTD</t>
  </si>
  <si>
    <t>ARAR ARCHITECTURE</t>
  </si>
  <si>
    <t>Dinko</t>
  </si>
  <si>
    <t>0421 762 820</t>
  </si>
  <si>
    <t>hello@arararchitecture.com</t>
  </si>
  <si>
    <t>PO Box 599</t>
  </si>
  <si>
    <t>LINDFIELD</t>
  </si>
  <si>
    <t>205/305A Pacific Highway</t>
  </si>
  <si>
    <t>F485</t>
  </si>
  <si>
    <t>Megan Koolen</t>
  </si>
  <si>
    <t>KOOLEN ARCHITECTURE PTY LTD ATF D &amp; M KOOLEN FAMILY TRUST</t>
  </si>
  <si>
    <t xml:space="preserve">KOOLEN ARCHITECTURE PTY LTD </t>
  </si>
  <si>
    <t>ATF D &amp; M KOOLEN FAMILY TRUST</t>
  </si>
  <si>
    <t>koolenARCHITECTURE</t>
  </si>
  <si>
    <t>KOOLEN</t>
  </si>
  <si>
    <t>Megan Frances</t>
  </si>
  <si>
    <t>Megan</t>
  </si>
  <si>
    <t>0416 823 826</t>
  </si>
  <si>
    <t>megan@koolenarchitecture.com.au</t>
  </si>
  <si>
    <t>39-45 Sproat Street</t>
  </si>
  <si>
    <t>DRYSDALE</t>
  </si>
  <si>
    <t>F487</t>
  </si>
  <si>
    <t xml:space="preserve"> Lachlan Taylor Register arch firm and registration n... Summa Studio- Lachlan Taylor</t>
  </si>
  <si>
    <t>SUMMA STUDIO PTY LTD</t>
  </si>
  <si>
    <t>SUMMA STUDIO</t>
  </si>
  <si>
    <t>TAYLOR</t>
  </si>
  <si>
    <t>Lachlan Calum</t>
  </si>
  <si>
    <t>Lachlan</t>
  </si>
  <si>
    <t>0408 111 233</t>
  </si>
  <si>
    <t>lachytaylor@gmail.com</t>
  </si>
  <si>
    <t>10 Bayswater Road</t>
  </si>
  <si>
    <t>F488</t>
  </si>
  <si>
    <t xml:space="preserve"> JANE MCNEILL Registration fees 2025 Jane Caroline McNeill</t>
  </si>
  <si>
    <t>JANE CAROLINE MCNEILL</t>
  </si>
  <si>
    <t>MCNEILL + MIMA</t>
  </si>
  <si>
    <t>MCNEILL</t>
  </si>
  <si>
    <t>Jane Caroline</t>
  </si>
  <si>
    <t>0403 121 822</t>
  </si>
  <si>
    <t>jane@mcneillandmima.com.au</t>
  </si>
  <si>
    <t>11 Pringle Street</t>
  </si>
  <si>
    <t>F489</t>
  </si>
  <si>
    <t>Michell Reed</t>
  </si>
  <si>
    <t>MITCHELL GRAHAM REED</t>
  </si>
  <si>
    <t>MITCH REED ARCHITECT</t>
  </si>
  <si>
    <t>REED</t>
  </si>
  <si>
    <t>Mitchell Graham</t>
  </si>
  <si>
    <t>Mitchell</t>
  </si>
  <si>
    <t>0420 451 611</t>
  </si>
  <si>
    <t>mitch_reed_architect@outlook.com</t>
  </si>
  <si>
    <t>16 Bent Street</t>
  </si>
  <si>
    <t>F490</t>
  </si>
  <si>
    <t xml:space="preserve"> COREY ALEXANDER MATTH Firm Registration - Corey Turner - 20... CT - Firm Reg - 2026</t>
  </si>
  <si>
    <t>COREY ALEXANDER MATTHEWS-TURNER</t>
  </si>
  <si>
    <t>CMT ARCHITECTS</t>
  </si>
  <si>
    <t>Corey</t>
  </si>
  <si>
    <t>0406 218 549</t>
  </si>
  <si>
    <t>corey.m-t@live.co.uk</t>
  </si>
  <si>
    <t>Unit 703, 39 Park Street</t>
  </si>
  <si>
    <t>F491</t>
  </si>
  <si>
    <t xml:space="preserve"> STUDIO THREE DESIGN P Tas Arch Registration Philippa Spencer</t>
  </si>
  <si>
    <t>STUDIO THREE DESIGN PTY LTD</t>
  </si>
  <si>
    <t>STUDIO3DESIGN</t>
  </si>
  <si>
    <t>SPENCER</t>
  </si>
  <si>
    <t>Philippa Kim Melanie</t>
  </si>
  <si>
    <t>0414 848 154</t>
  </si>
  <si>
    <t>prandall@studio3design.com.au</t>
  </si>
  <si>
    <t>PO BOX 849</t>
  </si>
  <si>
    <t>AVALON BEACH</t>
  </si>
  <si>
    <t>21 Ilya Ave</t>
  </si>
  <si>
    <t>BAYVIEW</t>
  </si>
  <si>
    <t>F492</t>
  </si>
  <si>
    <t xml:space="preserve"> RICHARD JARMAN Richard Jarman registration</t>
  </si>
  <si>
    <t>RICHARD PHILIP JARMAN</t>
  </si>
  <si>
    <t>RICHARD JARMAN</t>
  </si>
  <si>
    <t>JARMAN</t>
  </si>
  <si>
    <t>Richard Philip</t>
  </si>
  <si>
    <t>0488 048 089</t>
  </si>
  <si>
    <t>dikjarman@hotmail.com</t>
  </si>
  <si>
    <t>30 ELLIOTT ROAD</t>
  </si>
  <si>
    <t xml:space="preserve">GLENORCHY </t>
  </si>
  <si>
    <t>F493</t>
  </si>
  <si>
    <t xml:space="preserve"> KING ARCHITECTURE &amp; I King Architect &amp; Interiors King Architect &amp; Interiors</t>
  </si>
  <si>
    <t>KING ARCHITECTURE &amp; INTERIORS PTY LTD</t>
  </si>
  <si>
    <t>KING ARCHITECTURE &amp; INTERIORS</t>
  </si>
  <si>
    <t>Simon Andrew</t>
  </si>
  <si>
    <t>0478 810 204</t>
  </si>
  <si>
    <t>simon@kingarchitecture.com.au</t>
  </si>
  <si>
    <t>Level 8, 459 Collins Street</t>
  </si>
  <si>
    <t>F494</t>
  </si>
  <si>
    <t xml:space="preserve"> 430239 NBRS Andrew Duffin NBRS</t>
  </si>
  <si>
    <t>NBRS &amp; PARTNERS PTY LTD</t>
  </si>
  <si>
    <t>DUFFIN</t>
  </si>
  <si>
    <t>Andrew Thomas</t>
  </si>
  <si>
    <t>0412 175 223</t>
  </si>
  <si>
    <t>andew.duffin@nbrs.com.au</t>
  </si>
  <si>
    <t>GF, 4 Glen Street</t>
  </si>
  <si>
    <t>F495</t>
  </si>
  <si>
    <t xml:space="preserve"> BLACKMAN CREATIVE PTY BE-Architects Firm Registration</t>
  </si>
  <si>
    <t>BE-ARCHITECTS PTY LTD</t>
  </si>
  <si>
    <t>BLACKMAN</t>
  </si>
  <si>
    <t>Felicien Gustav Charles</t>
  </si>
  <si>
    <t>Felix</t>
  </si>
  <si>
    <t>0437 340 493</t>
  </si>
  <si>
    <t>admin@be-a.com.au</t>
  </si>
  <si>
    <t>PO BOX 32</t>
  </si>
  <si>
    <t>12 Effingham Street</t>
  </si>
  <si>
    <t>SOUTH LAUNCESTON</t>
  </si>
  <si>
    <t>12 EFFINGHAM STREET</t>
  </si>
  <si>
    <t>SOUTH LAUNCESTON TAS 7249</t>
  </si>
  <si>
    <t>F496</t>
  </si>
  <si>
    <t xml:space="preserve"> MADELINE SEWALL M sewall mutual recognition</t>
  </si>
  <si>
    <t>UP TO SOMETHING PTY LTD</t>
  </si>
  <si>
    <t>SEWALL</t>
  </si>
  <si>
    <t>Madeline</t>
  </si>
  <si>
    <t>0401 836 370</t>
  </si>
  <si>
    <t>maddie@uptosomething.com.au</t>
  </si>
  <si>
    <t>303/1 Duckett Street</t>
  </si>
  <si>
    <t>F498</t>
  </si>
  <si>
    <t xml:space="preserve"> MITCHELL EMERY Boa registration Darkitecture F493</t>
  </si>
  <si>
    <t>DARKITECTURE PTY LTD</t>
  </si>
  <si>
    <t xml:space="preserve">DARKITECTURE </t>
  </si>
  <si>
    <t>0418 812 707</t>
  </si>
  <si>
    <t>saxon@darkitecture.com.au</t>
  </si>
  <si>
    <t>C/O Saxon Hall - Lower Ground, WOTSO</t>
  </si>
  <si>
    <t>162 Macquarie Street</t>
  </si>
  <si>
    <t>F499</t>
  </si>
  <si>
    <t>HI - HARDING INDUSTRI Ha Architecture (Nick Harding) Rego Fee</t>
  </si>
  <si>
    <t>HI-HARDING INDUSTRIES PTY LTD ATF THE NEH TRUST</t>
  </si>
  <si>
    <t xml:space="preserve">HI-HARDING INDUSTRIES PTY LTD </t>
  </si>
  <si>
    <t>ATF THE NEH TRUST</t>
  </si>
  <si>
    <t>HA ARCHITECTURE</t>
  </si>
  <si>
    <t>HARDING</t>
  </si>
  <si>
    <t>0421 757 848</t>
  </si>
  <si>
    <t>neh@h-a.com.au</t>
  </si>
  <si>
    <t>4/7 Waterloo Road</t>
  </si>
  <si>
    <t>F500</t>
  </si>
  <si>
    <t>271789 CB Int Pty Ltd 3170</t>
  </si>
  <si>
    <t>CONYBEARE MORRISON INTERNATIONAL PTY LTD</t>
  </si>
  <si>
    <t>CM+</t>
  </si>
  <si>
    <t>WIDAGDO</t>
  </si>
  <si>
    <t>02 8244 8888</t>
  </si>
  <si>
    <t>0406 930 870</t>
  </si>
  <si>
    <t>LAUW</t>
  </si>
  <si>
    <t>jwidagdo@cmplus.com.au</t>
  </si>
  <si>
    <t>LEVEL 8, 9 Barrack Street</t>
  </si>
  <si>
    <t>F501</t>
  </si>
  <si>
    <t>Isabella Reynolds Isabella Reynolds Mutual Recognition</t>
  </si>
  <si>
    <t>ISABELLA LUCY FAITH REYNOLDS</t>
  </si>
  <si>
    <t>REYNOLDS</t>
  </si>
  <si>
    <t>Isabella Lucy Faith</t>
  </si>
  <si>
    <t>Isabella</t>
  </si>
  <si>
    <t>0425 530 056</t>
  </si>
  <si>
    <t>izyreynolds@gmail.com</t>
  </si>
  <si>
    <t>61/16 Macleay Street</t>
  </si>
  <si>
    <t>ELIZABETH BAY</t>
  </si>
  <si>
    <t>39/51-59 Roslyn Gardens</t>
  </si>
  <si>
    <t>F502</t>
  </si>
  <si>
    <t>DJAS Architectur James Andrews</t>
  </si>
  <si>
    <t>DJAS ARCHITECTURE PTY LTD</t>
  </si>
  <si>
    <t>ANDREWS</t>
  </si>
  <si>
    <t>James Allan</t>
  </si>
  <si>
    <t>02 6295 2000</t>
  </si>
  <si>
    <t>0414 400 588</t>
  </si>
  <si>
    <t>jandrews@djas.com.au</t>
  </si>
  <si>
    <t>49 Jardine Street</t>
  </si>
  <si>
    <t>KINGSTON</t>
  </si>
  <si>
    <t>F503</t>
  </si>
  <si>
    <t>ROBERT ANDARY ARCHITE Robert Andary Registration</t>
  </si>
  <si>
    <t>ROBERT ANDRY ARCHITECTURE PTY LTD ATF ANDARY TRADING TRUST</t>
  </si>
  <si>
    <t>ROBERT ANDRY ARCHITECTURE PTY LTD</t>
  </si>
  <si>
    <t>ATF ANDARY TRADING TRUST</t>
  </si>
  <si>
    <t>ANDARY</t>
  </si>
  <si>
    <t>0400 756 442</t>
  </si>
  <si>
    <t>rob@raarchitecture.com.au</t>
  </si>
  <si>
    <t>PO Box 135</t>
  </si>
  <si>
    <t>KENSINGTON PARK</t>
  </si>
  <si>
    <t>7 McKenna Street</t>
  </si>
  <si>
    <t xml:space="preserve">SA </t>
  </si>
  <si>
    <t>F504</t>
  </si>
  <si>
    <t>Andrew Armstrong</t>
  </si>
  <si>
    <t>ANDY ARMSTRONG ARCHITECT PTY LTD</t>
  </si>
  <si>
    <t>andy@andyarmstrong.com.au</t>
  </si>
  <si>
    <t>F505</t>
  </si>
  <si>
    <t>JENNIFER NEGLINE MINNOW STUDIO FIRM REGISTRATION</t>
  </si>
  <si>
    <t>MINNOW STUDIO PTY LTD</t>
  </si>
  <si>
    <t>NEGLINE</t>
  </si>
  <si>
    <t>Jennifer Susan</t>
  </si>
  <si>
    <t>Jennifer</t>
  </si>
  <si>
    <t>0401 277 957</t>
  </si>
  <si>
    <t>jen@minnowstudio.com.au</t>
  </si>
  <si>
    <t>Tenancy 5, 186 Arthur Terrace</t>
  </si>
  <si>
    <t>F506</t>
  </si>
  <si>
    <t>KIT HANDLEY ARCHITECT KHA</t>
  </si>
  <si>
    <t>KIT HANDLEY ARCHITECTS PTY LTD</t>
  </si>
  <si>
    <t>HANDLEY</t>
  </si>
  <si>
    <t>Christopher Richard</t>
  </si>
  <si>
    <t>0450 091 204</t>
  </si>
  <si>
    <t>kit_handley@bigpond.com</t>
  </si>
  <si>
    <t>21 Milton St</t>
  </si>
  <si>
    <t>BURWOOL</t>
  </si>
  <si>
    <t>F507</t>
  </si>
  <si>
    <t>CONSERVATION STU CONSERVATION STUDI</t>
  </si>
  <si>
    <t>CONSERVATION STUDIO AUSTRALIA PTY LTD</t>
  </si>
  <si>
    <t>BLAKE</t>
  </si>
  <si>
    <t>Dan</t>
  </si>
  <si>
    <t>0402 437 421</t>
  </si>
  <si>
    <t>dan@conservationstudio.com.au</t>
  </si>
  <si>
    <t>Suite 421 282-284 Collins Street</t>
  </si>
  <si>
    <t>F508</t>
  </si>
  <si>
    <t>Elevation Archit Elevation</t>
  </si>
  <si>
    <t>ELEVATION ARCHITECTURE PTY LTD</t>
  </si>
  <si>
    <t xml:space="preserve">ELEVATION ARCHITECTURE </t>
  </si>
  <si>
    <t>FURNER</t>
  </si>
  <si>
    <t>Kathryn</t>
  </si>
  <si>
    <t>0431 152 543</t>
  </si>
  <si>
    <t>k.furner30@gmail.com</t>
  </si>
  <si>
    <t>20 Prospect Street</t>
  </si>
  <si>
    <t>F509</t>
  </si>
  <si>
    <t>ANDREW DANIELE Lymt architects registration Lymt architects registration</t>
  </si>
  <si>
    <t>LYMT PTY LTD</t>
  </si>
  <si>
    <t>DANIELE</t>
  </si>
  <si>
    <t>0414 632 773</t>
  </si>
  <si>
    <t>andrew@lymt.com.au</t>
  </si>
  <si>
    <t>21 Dixon Street</t>
  </si>
  <si>
    <t>ABBOTSBURY</t>
  </si>
  <si>
    <t>F510</t>
  </si>
  <si>
    <t>ARUP AUSTRALIA S 191966PT44839</t>
  </si>
  <si>
    <t>ARUP AUSTRALIA PTY LTD</t>
  </si>
  <si>
    <t>ARUP</t>
  </si>
  <si>
    <t>BIRMINGHAM</t>
  </si>
  <si>
    <t>Nicholas John Edward</t>
  </si>
  <si>
    <t>03 9668 5500</t>
  </si>
  <si>
    <t>0422 101 460</t>
  </si>
  <si>
    <t>nick.birmingham@arup.com</t>
  </si>
  <si>
    <t>C/- Boroughs, Level 6, 77 Castlereagh Street</t>
  </si>
  <si>
    <t>Sky Park, 1 Melbourne Quarter</t>
  </si>
  <si>
    <t>699 Collins Street</t>
  </si>
  <si>
    <t>F511</t>
  </si>
  <si>
    <t>Sans Arc Studio Pty Ltd</t>
  </si>
  <si>
    <t>SANS ARC STUDIO PTY LTD</t>
  </si>
  <si>
    <t>SANS ARC STUDIO</t>
  </si>
  <si>
    <t>MAROVICH</t>
  </si>
  <si>
    <t>Matiya</t>
  </si>
  <si>
    <t>0481 756 661</t>
  </si>
  <si>
    <t>mm@sansarc.studio</t>
  </si>
  <si>
    <t>3A Malcolm Street</t>
  </si>
  <si>
    <t>WEST CROYDON</t>
  </si>
  <si>
    <t>F512</t>
  </si>
  <si>
    <t>Silvester Fuller Pty</t>
  </si>
  <si>
    <t>SILVERSTER FULLER PTY LTD</t>
  </si>
  <si>
    <t>SILVESTER FULLER PTY LTD</t>
  </si>
  <si>
    <t xml:space="preserve">SILVESTER FULLER </t>
  </si>
  <si>
    <t>SILVESTER</t>
  </si>
  <si>
    <t>Jad</t>
  </si>
  <si>
    <t>0423 100 057</t>
  </si>
  <si>
    <t>Design Insurance</t>
  </si>
  <si>
    <t>jad@siversterfuller.com</t>
  </si>
  <si>
    <t>12 Little Riley Street</t>
  </si>
  <si>
    <t>F513</t>
  </si>
  <si>
    <t>RUBI ARCHITECTS PTY LTD</t>
  </si>
  <si>
    <t>RUBILAR</t>
  </si>
  <si>
    <t>Alejandro</t>
  </si>
  <si>
    <t>03 4227 3932</t>
  </si>
  <si>
    <t>0406 405 037</t>
  </si>
  <si>
    <t>alex@rubiarchitects.com.au</t>
  </si>
  <si>
    <t>6 Angus Street</t>
  </si>
  <si>
    <t>BELMONT</t>
  </si>
  <si>
    <t>12 McLarty Place</t>
  </si>
  <si>
    <t>F514</t>
  </si>
  <si>
    <t xml:space="preserve"> BRETT WILLIAMS Williams Architecture Firm Registrati... Registration as Architectural Firm</t>
  </si>
  <si>
    <t>BRETT FRANCIS WILLIAMS</t>
  </si>
  <si>
    <t>WILLIAMS ARCHITECTURE</t>
  </si>
  <si>
    <t>Brett</t>
  </si>
  <si>
    <t>0439 351 438</t>
  </si>
  <si>
    <t>williams.brett@y7mail.com</t>
  </si>
  <si>
    <t>2 Chungon Crescent</t>
  </si>
  <si>
    <t>F515</t>
  </si>
  <si>
    <t xml:space="preserve"> Aaron J Lougoon A Lougoon Registration Fees A Lougoon Registration Fees</t>
  </si>
  <si>
    <t>AARON JAMES LOUGOON</t>
  </si>
  <si>
    <t>LOUGOON ARCHITECTURE HERITAGE INTERIORS</t>
  </si>
  <si>
    <t>LOUGOON</t>
  </si>
  <si>
    <t>Aaron James</t>
  </si>
  <si>
    <t>Aaron</t>
  </si>
  <si>
    <t>0419 657 498</t>
  </si>
  <si>
    <t>alougoon@gmail.com</t>
  </si>
  <si>
    <t>43 Strickland Avenue</t>
  </si>
  <si>
    <t>Name &amp; personal update</t>
  </si>
  <si>
    <t>F516</t>
  </si>
  <si>
    <t xml:space="preserve"> Agatha Partyka 1480 Partyka Firm 1480 Partyka Firm</t>
  </si>
  <si>
    <t>AGATHA STEPHANIE PARTYKA</t>
  </si>
  <si>
    <t>ARCHITECTURE PARTYKA</t>
  </si>
  <si>
    <t>PARTYKA</t>
  </si>
  <si>
    <t>Agatha Stephanie</t>
  </si>
  <si>
    <t>Agatha</t>
  </si>
  <si>
    <t>0435 886 014</t>
  </si>
  <si>
    <t>agatha@partyka.au</t>
  </si>
  <si>
    <t>1/22 Garth Avenue</t>
  </si>
  <si>
    <t>F517</t>
  </si>
  <si>
    <t xml:space="preserve"> RICH ROSS SE CREDIT TO ACCOUNT Stuart Piper</t>
  </si>
  <si>
    <t>RICHMOND &amp; ROSS PTY LTD</t>
  </si>
  <si>
    <t>RICHMOND + ROSS</t>
  </si>
  <si>
    <t>PIPER</t>
  </si>
  <si>
    <t>Stuart Ward</t>
  </si>
  <si>
    <t>02 9490 9600</t>
  </si>
  <si>
    <t>0417 569 539</t>
  </si>
  <si>
    <t>Newline Group</t>
  </si>
  <si>
    <t>stuartp@richmondross.com.au</t>
  </si>
  <si>
    <t>Level 2, 1 Chandos Street</t>
  </si>
  <si>
    <t>F518</t>
  </si>
  <si>
    <t xml:space="preserve"> DAVID GOODWIN david goodwin rego</t>
  </si>
  <si>
    <t>AARDVARCH PTY LTD</t>
  </si>
  <si>
    <t>GOODWIN</t>
  </si>
  <si>
    <t>David Brian</t>
  </si>
  <si>
    <t>0404 152 865</t>
  </si>
  <si>
    <t>dave@aardvarch.com.au</t>
  </si>
  <si>
    <t>Studio 3, Level 1 35 Buckingham St</t>
  </si>
  <si>
    <t>F519</t>
  </si>
  <si>
    <t>SIMON ANDERSON Registration fee</t>
  </si>
  <si>
    <t>ANDERSON ARCHITECTURE PTY LTD</t>
  </si>
  <si>
    <t>ANDERSON</t>
  </si>
  <si>
    <t>0405 221 024</t>
  </si>
  <si>
    <t>simon@andersonarchitecture.com.au</t>
  </si>
  <si>
    <t>Suite 101, 4-14 Buckingham Street</t>
  </si>
  <si>
    <t>F520</t>
  </si>
  <si>
    <t>301500 GANDY &amp; ROBERTS</t>
  </si>
  <si>
    <t>GANDY &amp; ROBERTS PTY LTD</t>
  </si>
  <si>
    <t>BELL</t>
  </si>
  <si>
    <t>Sanderson James</t>
  </si>
  <si>
    <t>Sanderson</t>
  </si>
  <si>
    <t xml:space="preserve"> 03 6215 8600</t>
  </si>
  <si>
    <t>0493 839 135</t>
  </si>
  <si>
    <t>Liberty</t>
  </si>
  <si>
    <t>sanderson.bell@outlook.com</t>
  </si>
  <si>
    <t>159 Davey Street</t>
  </si>
  <si>
    <t>F521</t>
  </si>
  <si>
    <t>Asemic Architecture</t>
  </si>
  <si>
    <t>ASEMIC ARCHITECTURE PTY LTD</t>
  </si>
  <si>
    <t>BYRNE ARCHITECTS</t>
  </si>
  <si>
    <t>BYRNE</t>
  </si>
  <si>
    <t>0401 816 697</t>
  </si>
  <si>
    <t>nicholas.byrne@byrnearchitects.com.au</t>
  </si>
  <si>
    <t>4 Alverstone Grove</t>
  </si>
  <si>
    <t>MT ELIZA</t>
  </si>
  <si>
    <t>F522</t>
  </si>
  <si>
    <t>CLARE STEEN Clare Steen</t>
  </si>
  <si>
    <t>CLARE ALICE AUDREY STEEN</t>
  </si>
  <si>
    <t>STUDIO STEEN</t>
  </si>
  <si>
    <t>STEEN</t>
  </si>
  <si>
    <t>Clare</t>
  </si>
  <si>
    <t>0438 588 807</t>
  </si>
  <si>
    <t>clare@studiosteen.com.au</t>
  </si>
  <si>
    <t>10 Basin View Drive</t>
  </si>
  <si>
    <t>F523</t>
  </si>
  <si>
    <t>OTHMAN QH Application Fee</t>
  </si>
  <si>
    <t>ZONE DESIGN PTY LTD</t>
  </si>
  <si>
    <t>ZONE DESIGN PT LTD</t>
  </si>
  <si>
    <t>OTHMAN</t>
  </si>
  <si>
    <t>Qairul</t>
  </si>
  <si>
    <t>Mizan</t>
  </si>
  <si>
    <t>03 9417 4272</t>
  </si>
  <si>
    <t>0423 676 708</t>
  </si>
  <si>
    <t>FTA Insurance</t>
  </si>
  <si>
    <t>mizan@zonedesign.com.au</t>
  </si>
  <si>
    <t>Level 1/51-57 Buckhurst Street</t>
  </si>
  <si>
    <t>F524</t>
  </si>
  <si>
    <t>CAMPBELL BARTON Application for Registration HB ARCH</t>
  </si>
  <si>
    <t>HB ARCH PTY LTD</t>
  </si>
  <si>
    <t xml:space="preserve">HB ARCH </t>
  </si>
  <si>
    <t>BARTON</t>
  </si>
  <si>
    <t>Campbell Gray</t>
  </si>
  <si>
    <t>Gray</t>
  </si>
  <si>
    <t>0419 163 044</t>
  </si>
  <si>
    <t>barton@hbarch.com.au</t>
  </si>
  <si>
    <t>Suite 6, Level 2, 104 Springfield Road</t>
  </si>
  <si>
    <t xml:space="preserve">BLACKBURN NORTH </t>
  </si>
  <si>
    <t>F525</t>
  </si>
  <si>
    <t>NETTLETONTRIBE NETTLETONTRIBE</t>
  </si>
  <si>
    <t>NETTLETON TRIBE ARCHITECTS PTY LTD</t>
  </si>
  <si>
    <t>WALLER</t>
  </si>
  <si>
    <t>Bernard  Waller</t>
  </si>
  <si>
    <t>Bernard</t>
  </si>
  <si>
    <t>02 9431 6431</t>
  </si>
  <si>
    <t>0419 623 386</t>
  </si>
  <si>
    <t>accounts@nettletontribe.com.au</t>
  </si>
  <si>
    <t>117 WILLOUGHBY ROAD</t>
  </si>
  <si>
    <t>F526</t>
  </si>
  <si>
    <t xml:space="preserve">Ameer Khan </t>
  </si>
  <si>
    <t>AMEER HAMZA KHAN</t>
  </si>
  <si>
    <t>KOM ARCHITECTS</t>
  </si>
  <si>
    <t>KHAN</t>
  </si>
  <si>
    <t>Ameer Hamza</t>
  </si>
  <si>
    <t>Ameer</t>
  </si>
  <si>
    <t>0406 291 902</t>
  </si>
  <si>
    <t>hamza@hklabs.au</t>
  </si>
  <si>
    <t>20 Lewis Place</t>
  </si>
  <si>
    <t>SUNBURY</t>
  </si>
  <si>
    <t>F527</t>
  </si>
  <si>
    <t>CODES ARCHITECTS PTY</t>
  </si>
  <si>
    <t>CODE ARCHITECTS</t>
  </si>
  <si>
    <t>CODE ARCHITECTS PTY LTD</t>
  </si>
  <si>
    <t>ARIF</t>
  </si>
  <si>
    <t>Salman</t>
  </si>
  <si>
    <t>0401 496 662</t>
  </si>
  <si>
    <t>its_salman@hotmail.com</t>
  </si>
  <si>
    <t>15 Liberty Crescent</t>
  </si>
  <si>
    <t>BEVERIDGE</t>
  </si>
  <si>
    <t>F528</t>
  </si>
  <si>
    <t>Office Fora Pty Ltd</t>
  </si>
  <si>
    <t>OFFICE FORA PTY LTD</t>
  </si>
  <si>
    <t xml:space="preserve">OFFICE FORA </t>
  </si>
  <si>
    <t>WRIGHT</t>
  </si>
  <si>
    <t>Alexander Francis</t>
  </si>
  <si>
    <t>0450 765 849</t>
  </si>
  <si>
    <t>awright@officefora.com</t>
  </si>
  <si>
    <t>Level 1, 84 Rupert Street</t>
  </si>
  <si>
    <t>F529</t>
  </si>
  <si>
    <t>Andrew Barnard</t>
  </si>
  <si>
    <t>ANDREW DOUGLAS BARNARD</t>
  </si>
  <si>
    <t>BARNARD ARCHITECTURE</t>
  </si>
  <si>
    <t>BARNARD</t>
  </si>
  <si>
    <t>0426 238 132</t>
  </si>
  <si>
    <t>andrew@barnards.net.au</t>
  </si>
  <si>
    <t>15 Bridge St</t>
  </si>
  <si>
    <t>WARATAH</t>
  </si>
  <si>
    <t>F530</t>
  </si>
  <si>
    <t>ALMEIDA ARCHITECTS PT</t>
  </si>
  <si>
    <t>ALMEIDA ARCHITECTS PTY LTD</t>
  </si>
  <si>
    <t xml:space="preserve">ALMEIDA ARCHITECTS </t>
  </si>
  <si>
    <t>RATHBONE</t>
  </si>
  <si>
    <t>0448 411 531</t>
  </si>
  <si>
    <t>edward@almeidaarchitects.com</t>
  </si>
  <si>
    <t>7 Almeida Crescent</t>
  </si>
  <si>
    <t>F531</t>
  </si>
  <si>
    <t>Collaborate Creative</t>
  </si>
  <si>
    <t>COLLABORATE CREATIVE DESIGNS PTY LTD</t>
  </si>
  <si>
    <t>HARSANYI</t>
  </si>
  <si>
    <t>Danica Simone</t>
  </si>
  <si>
    <t>Danica</t>
  </si>
  <si>
    <t>0405 356 122</t>
  </si>
  <si>
    <t>danica@collaborate.id.au</t>
  </si>
  <si>
    <t>10 Buller Street</t>
  </si>
  <si>
    <t>BELLEVUE HILL</t>
  </si>
  <si>
    <t>F532</t>
  </si>
  <si>
    <t>Gabor Olah</t>
  </si>
  <si>
    <t>GABOR OLAH</t>
  </si>
  <si>
    <t>OLAH</t>
  </si>
  <si>
    <t>Gabor</t>
  </si>
  <si>
    <t>0434 825 400</t>
  </si>
  <si>
    <t>go@gabolah.com</t>
  </si>
  <si>
    <t>Suite 902, 37 Swanston Street</t>
  </si>
  <si>
    <t>F533</t>
  </si>
  <si>
    <t>EKATERINA BONDAREVA</t>
  </si>
  <si>
    <t>BONDAREVA</t>
  </si>
  <si>
    <t>Ekaterina</t>
  </si>
  <si>
    <t>0416 871 045</t>
  </si>
  <si>
    <t>metalloiskatel7@gmail.com</t>
  </si>
  <si>
    <t>95 Lindrum Road</t>
  </si>
  <si>
    <t>FRANKSTON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</si>
</sst>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0000"/>
    <numFmt numFmtId="166" formatCode="_(* #,##0.00_);_(* \(#,##0.00\);_(* &quot;-&quot;??_);_(@_)"/>
    <numFmt numFmtId="167" formatCode="dd/mm/yyyy;@"/>
    <numFmt numFmtId="168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color rgb="FF424242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166" fontId="7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indent="1"/>
    </xf>
    <xf numFmtId="0" fontId="3" fillId="0" borderId="0" xfId="0" applyFont="1"/>
    <xf numFmtId="1" fontId="5" fillId="0" borderId="0" xfId="0" applyNumberFormat="1" applyFont="1"/>
    <xf numFmtId="0" fontId="5" fillId="0" borderId="0" xfId="0" applyFont="1"/>
    <xf numFmtId="14" fontId="5" fillId="0" borderId="0" xfId="0" applyNumberFormat="1" applyFont="1" applyAlignment="1">
      <alignment horizontal="right"/>
    </xf>
    <xf numFmtId="164" fontId="5" fillId="0" borderId="0" xfId="2" applyNumberFormat="1" applyFont="1" applyAlignment="1">
      <alignment horizontal="left"/>
    </xf>
    <xf numFmtId="0" fontId="3" fillId="0" borderId="0" xfId="4" applyFont="1" applyAlignment="1">
      <alignment horizontal="left"/>
    </xf>
    <xf numFmtId="165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left"/>
    </xf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right"/>
    </xf>
    <xf numFmtId="164" fontId="3" fillId="0" borderId="0" xfId="2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center"/>
    </xf>
    <xf numFmtId="1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64" fontId="3" fillId="0" borderId="0" xfId="2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3" fillId="0" borderId="0" xfId="2" applyNumberFormat="1" applyFont="1" applyFill="1" applyAlignment="1">
      <alignment horizontal="left"/>
    </xf>
    <xf numFmtId="1" fontId="6" fillId="2" borderId="0" xfId="0" applyNumberFormat="1" applyFont="1" applyFill="1" applyAlignment="1">
      <alignment horizontal="center"/>
    </xf>
    <xf numFmtId="1" fontId="6" fillId="3" borderId="0" xfId="0" applyNumberFormat="1" applyFont="1" applyFill="1" applyAlignment="1">
      <alignment horizontal="center"/>
    </xf>
    <xf numFmtId="0" fontId="6" fillId="0" borderId="0" xfId="0" applyFont="1"/>
    <xf numFmtId="1" fontId="6" fillId="0" borderId="0" xfId="5" applyNumberFormat="1" applyFont="1" applyFill="1" applyBorder="1" applyAlignment="1">
      <alignment horizontal="center"/>
    </xf>
    <xf numFmtId="1" fontId="6" fillId="0" borderId="0" xfId="1" applyNumberFormat="1" applyFont="1" applyFill="1" applyAlignment="1"/>
    <xf numFmtId="1" fontId="6" fillId="0" borderId="0" xfId="1" applyNumberFormat="1" applyFont="1" applyFill="1" applyAlignment="1">
      <alignment horizontal="center"/>
    </xf>
    <xf numFmtId="1" fontId="6" fillId="0" borderId="0" xfId="5" applyNumberFormat="1" applyFont="1" applyFill="1" applyAlignment="1">
      <alignment horizontal="center"/>
    </xf>
    <xf numFmtId="166" fontId="3" fillId="0" borderId="0" xfId="5" applyFont="1" applyAlignment="1">
      <alignment horizontal="left"/>
    </xf>
    <xf numFmtId="14" fontId="6" fillId="0" borderId="0" xfId="5" applyNumberFormat="1" applyFont="1" applyFill="1" applyBorder="1" applyAlignment="1">
      <alignment horizontal="right"/>
    </xf>
    <xf numFmtId="164" fontId="6" fillId="0" borderId="0" xfId="2" applyNumberFormat="1" applyFont="1" applyFill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1" fontId="6" fillId="0" borderId="0" xfId="5" applyNumberFormat="1" applyFont="1" applyFill="1" applyAlignment="1"/>
    <xf numFmtId="14" fontId="6" fillId="0" borderId="0" xfId="5" applyNumberFormat="1" applyFont="1" applyFill="1" applyAlignment="1">
      <alignment horizontal="right"/>
    </xf>
    <xf numFmtId="164" fontId="6" fillId="0" borderId="0" xfId="2" applyNumberFormat="1" applyFont="1" applyFill="1" applyAlignment="1">
      <alignment horizontal="left"/>
    </xf>
    <xf numFmtId="166" fontId="3" fillId="0" borderId="0" xfId="5" applyFont="1"/>
    <xf numFmtId="0" fontId="6" fillId="0" borderId="0" xfId="0" applyFont="1" applyAlignment="1">
      <alignment horizontal="left"/>
    </xf>
    <xf numFmtId="166" fontId="6" fillId="0" borderId="0" xfId="5" applyFont="1" applyFill="1"/>
    <xf numFmtId="166" fontId="6" fillId="0" borderId="0" xfId="5" applyFont="1" applyFill="1" applyAlignment="1">
      <alignment horizontal="left"/>
    </xf>
    <xf numFmtId="1" fontId="6" fillId="2" borderId="0" xfId="5" applyNumberFormat="1" applyFont="1" applyFill="1" applyAlignment="1">
      <alignment horizontal="center"/>
    </xf>
    <xf numFmtId="1" fontId="6" fillId="4" borderId="0" xfId="5" applyNumberFormat="1" applyFont="1" applyFill="1" applyAlignment="1">
      <alignment horizontal="center"/>
    </xf>
    <xf numFmtId="0" fontId="8" fillId="5" borderId="0" xfId="0" applyFont="1" applyFill="1"/>
    <xf numFmtId="1" fontId="6" fillId="0" borderId="0" xfId="0" applyNumberFormat="1" applyFont="1" applyAlignment="1">
      <alignment horizontal="left"/>
    </xf>
    <xf numFmtId="166" fontId="3" fillId="0" borderId="0" xfId="5" applyFont="1" applyFill="1"/>
    <xf numFmtId="1" fontId="6" fillId="0" borderId="0" xfId="5" applyNumberFormat="1" applyFont="1" applyFill="1" applyBorder="1" applyAlignment="1"/>
    <xf numFmtId="166" fontId="3" fillId="0" borderId="0" xfId="5" applyFont="1" applyBorder="1"/>
    <xf numFmtId="166" fontId="6" fillId="0" borderId="0" xfId="5" applyFont="1" applyFill="1" applyBorder="1"/>
    <xf numFmtId="166" fontId="6" fillId="0" borderId="0" xfId="5" applyFont="1" applyFill="1" applyBorder="1" applyAlignment="1">
      <alignment horizontal="left"/>
    </xf>
    <xf numFmtId="166" fontId="3" fillId="0" borderId="0" xfId="5" applyFont="1" applyBorder="1" applyAlignment="1">
      <alignment horizontal="left"/>
    </xf>
    <xf numFmtId="167" fontId="6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65" fontId="9" fillId="0" borderId="0" xfId="0" applyNumberFormat="1" applyFont="1" applyAlignment="1">
      <alignment horizontal="left"/>
    </xf>
    <xf numFmtId="0" fontId="2" fillId="0" borderId="0" xfId="3" applyFill="1"/>
    <xf numFmtId="0" fontId="10" fillId="0" borderId="0" xfId="0" applyFont="1" applyAlignment="1">
      <alignment horizontal="left"/>
    </xf>
    <xf numFmtId="0" fontId="6" fillId="0" borderId="0" xfId="3" applyFont="1" applyFill="1" applyAlignment="1">
      <alignment horizontal="left"/>
    </xf>
    <xf numFmtId="1" fontId="6" fillId="6" borderId="0" xfId="0" applyNumberFormat="1" applyFont="1" applyFill="1" applyAlignment="1">
      <alignment horizontal="center"/>
    </xf>
    <xf numFmtId="0" fontId="11" fillId="0" borderId="0" xfId="0" applyFont="1" applyAlignment="1">
      <alignment horizontal="left"/>
    </xf>
    <xf numFmtId="1" fontId="6" fillId="4" borderId="0" xfId="0" applyNumberFormat="1" applyFont="1" applyFill="1" applyAlignment="1">
      <alignment horizontal="center"/>
    </xf>
    <xf numFmtId="17" fontId="3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0" xfId="2" applyNumberFormat="1" applyFont="1" applyAlignment="1">
      <alignment horizontal="right" indent="1"/>
    </xf>
    <xf numFmtId="0" fontId="12" fillId="0" borderId="0" xfId="0" applyFont="1" applyAlignment="1">
      <alignment vertical="center"/>
    </xf>
    <xf numFmtId="0" fontId="6" fillId="0" borderId="0" xfId="3" applyFont="1"/>
    <xf numFmtId="164" fontId="3" fillId="0" borderId="0" xfId="0" applyNumberFormat="1" applyFont="1" applyAlignment="1">
      <alignment horizontal="right" indent="1"/>
    </xf>
    <xf numFmtId="0" fontId="3" fillId="5" borderId="0" xfId="0" applyFont="1" applyFill="1" applyAlignment="1">
      <alignment horizontal="left"/>
    </xf>
    <xf numFmtId="14" fontId="3" fillId="5" borderId="0" xfId="0" applyNumberFormat="1" applyFont="1" applyFill="1" applyAlignment="1">
      <alignment horizontal="right"/>
    </xf>
    <xf numFmtId="168" fontId="3" fillId="5" borderId="0" xfId="0" applyNumberFormat="1" applyFont="1" applyFill="1" applyAlignment="1">
      <alignment horizontal="right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right"/>
    </xf>
    <xf numFmtId="14" fontId="0" fillId="0" borderId="0" xfId="0" applyNumberFormat="1"/>
    <xf numFmtId="0" fontId="3" fillId="0" borderId="0" xfId="0" applyFont="1" applyAlignment="1">
      <alignment vertical="center"/>
    </xf>
    <xf numFmtId="165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2" applyNumberFormat="1" applyFont="1" applyBorder="1" applyAlignment="1">
      <alignment horizontal="right" indent="1"/>
    </xf>
    <xf numFmtId="0" fontId="7" fillId="0" borderId="0" xfId="0" applyFont="1"/>
    <xf numFmtId="14" fontId="3" fillId="0" borderId="0" xfId="0" applyNumberFormat="1" applyFont="1" applyAlignment="1">
      <alignment horizontal="right" indent="1"/>
    </xf>
    <xf numFmtId="0" fontId="2" fillId="0" borderId="0" xfId="3"/>
    <xf numFmtId="14" fontId="3" fillId="0" borderId="0" xfId="0" applyNumberFormat="1" applyFont="1" applyAlignment="1">
      <alignment vertical="center"/>
    </xf>
    <xf numFmtId="14" fontId="6" fillId="0" borderId="0" xfId="3" applyNumberFormat="1" applyFont="1" applyFill="1" applyBorder="1" applyAlignment="1">
      <alignment horizontal="left" indent="1"/>
    </xf>
    <xf numFmtId="14" fontId="6" fillId="0" borderId="0" xfId="3" applyNumberFormat="1" applyFont="1" applyFill="1" applyBorder="1" applyAlignment="1">
      <alignment horizontal="right" indent="1"/>
    </xf>
    <xf numFmtId="0" fontId="3" fillId="0" borderId="0" xfId="0" applyFont="1" applyAlignment="1">
      <alignment horizontal="right" indent="1"/>
    </xf>
    <xf numFmtId="14" fontId="3" fillId="0" borderId="0" xfId="0" applyNumberFormat="1" applyFont="1" applyAlignment="1">
      <alignment horizontal="left" indent="1"/>
    </xf>
    <xf numFmtId="164" fontId="3" fillId="0" borderId="0" xfId="2" applyNumberFormat="1" applyFont="1" applyFill="1" applyAlignment="1">
      <alignment horizontal="right" indent="1"/>
    </xf>
    <xf numFmtId="14" fontId="6" fillId="0" borderId="0" xfId="0" applyNumberFormat="1" applyFont="1"/>
    <xf numFmtId="167" fontId="13" fillId="0" borderId="0" xfId="0" applyNumberFormat="1" applyFont="1" applyAlignment="1">
      <alignment horizontal="right"/>
    </xf>
    <xf numFmtId="0" fontId="13" fillId="0" borderId="0" xfId="0" applyFont="1"/>
    <xf numFmtId="0" fontId="3" fillId="5" borderId="0" xfId="0" applyFont="1" applyFill="1"/>
    <xf numFmtId="0" fontId="10" fillId="0" borderId="0" xfId="0" applyFont="1"/>
    <xf numFmtId="14" fontId="6" fillId="0" borderId="0" xfId="5" applyNumberFormat="1" applyFont="1" applyFill="1" applyBorder="1" applyAlignment="1"/>
    <xf numFmtId="14" fontId="13" fillId="0" borderId="0" xfId="0" applyNumberFormat="1" applyFont="1"/>
    <xf numFmtId="1" fontId="13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left" indent="1"/>
    </xf>
  </cellXfs>
  <cellStyles count="6">
    <cellStyle name="Comma" xfId="1" builtinId="3"/>
    <cellStyle name="Comma 2 2" xfId="5" xr:uid="{04685E19-C692-4683-B7B8-C4AB5104056C}"/>
    <cellStyle name="Currency" xfId="2" builtinId="4"/>
    <cellStyle name="Hyperlink" xfId="3" builtinId="8"/>
    <cellStyle name="Normal" xfId="0" builtinId="0"/>
    <cellStyle name="Normal 2" xfId="4" xr:uid="{2D393151-EEA9-4C61-BEBD-F4382CCB6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7</xdr:row>
          <xdr:rowOff>0</xdr:rowOff>
        </xdr:from>
        <xdr:to>
          <xdr:col>25</xdr:col>
          <xdr:colOff>0</xdr:colOff>
          <xdr:row>8</xdr:row>
          <xdr:rowOff>15240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FF07A362-AE02-451B-8659-61D7731F52B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X$404" spid="_x0000_s102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630400" y="71370825"/>
              <a:ext cx="609600" cy="190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%20Ongoing%20Folders/Register/.Firms%20Register%20-%20Jan%202026.xlsx" TargetMode="External"/><Relationship Id="rId2" Type="http://schemas.openxmlformats.org/officeDocument/2006/relationships/externalLinkPath" Target="https://d.docs.live.net/1113b37c5404cc42/Documents/1%20Ongoing%20Folders/Register/.Firms%20Register%20-%20Jan%202026.xlsx" TargetMode="External"/><Relationship Id="rId1" Type="http://schemas.openxmlformats.org/officeDocument/2006/relationships/externalLinkPath" Target="/1113b37c5404cc42/Documents/1%20Ongoing%20Folders/Register/.Firms%20Register%20-%20Ja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gister"/>
      <sheetName val="changes"/>
      <sheetName val="Indiv Reg"/>
      <sheetName val="Discontinued"/>
      <sheetName val="non registered"/>
      <sheetName val="Finance"/>
    </sheetNames>
    <sheetDataSet>
      <sheetData sheetId="0"/>
      <sheetData sheetId="1"/>
      <sheetData sheetId="2"/>
      <sheetData sheetId="3"/>
      <sheetData sheetId="4"/>
      <sheetData sheetId="5">
        <row r="454">
          <cell r="G454">
            <v>6919</v>
          </cell>
        </row>
        <row r="455">
          <cell r="G455">
            <v>6920</v>
          </cell>
        </row>
        <row r="456">
          <cell r="G456">
            <v>6921</v>
          </cell>
        </row>
        <row r="457">
          <cell r="G457">
            <v>6922</v>
          </cell>
        </row>
        <row r="458">
          <cell r="F458" t="str">
            <v>F235</v>
          </cell>
          <cell r="G458">
            <v>6923</v>
          </cell>
        </row>
        <row r="459">
          <cell r="G459">
            <v>6924</v>
          </cell>
        </row>
        <row r="460">
          <cell r="G460">
            <v>6925</v>
          </cell>
        </row>
        <row r="461">
          <cell r="F461" t="str">
            <v>F335</v>
          </cell>
          <cell r="G461">
            <v>6926</v>
          </cell>
        </row>
        <row r="462">
          <cell r="F462" t="str">
            <v>F156</v>
          </cell>
          <cell r="G462">
            <v>6927</v>
          </cell>
        </row>
        <row r="463">
          <cell r="F463" t="str">
            <v>F15</v>
          </cell>
          <cell r="G463">
            <v>6928</v>
          </cell>
        </row>
        <row r="464">
          <cell r="F464" t="str">
            <v>F237</v>
          </cell>
          <cell r="G464">
            <v>6929</v>
          </cell>
        </row>
        <row r="465">
          <cell r="F465" t="str">
            <v>F321</v>
          </cell>
          <cell r="G465">
            <v>6930</v>
          </cell>
        </row>
        <row r="466">
          <cell r="F466" t="str">
            <v>F30</v>
          </cell>
          <cell r="G466">
            <v>6931</v>
          </cell>
        </row>
        <row r="467">
          <cell r="G467">
            <v>6932</v>
          </cell>
        </row>
        <row r="468">
          <cell r="F468" t="str">
            <v>F171</v>
          </cell>
          <cell r="G468">
            <v>6933</v>
          </cell>
        </row>
        <row r="469">
          <cell r="F469" t="str">
            <v>F368</v>
          </cell>
          <cell r="G469">
            <v>6934</v>
          </cell>
        </row>
        <row r="470">
          <cell r="F470" t="str">
            <v>F52</v>
          </cell>
          <cell r="G470">
            <v>6935</v>
          </cell>
        </row>
        <row r="471">
          <cell r="F471" t="str">
            <v>F31</v>
          </cell>
          <cell r="G471">
            <v>6936</v>
          </cell>
        </row>
        <row r="472">
          <cell r="F472" t="str">
            <v>F143</v>
          </cell>
          <cell r="G472">
            <v>6937</v>
          </cell>
        </row>
        <row r="473">
          <cell r="F473" t="str">
            <v>F235</v>
          </cell>
          <cell r="G473">
            <v>6938</v>
          </cell>
        </row>
        <row r="474">
          <cell r="G474">
            <v>6939</v>
          </cell>
        </row>
        <row r="475">
          <cell r="G475">
            <v>6940</v>
          </cell>
        </row>
        <row r="476">
          <cell r="F476" t="str">
            <v>F108</v>
          </cell>
          <cell r="G476">
            <v>6941</v>
          </cell>
        </row>
        <row r="477">
          <cell r="F477" t="str">
            <v>F114</v>
          </cell>
          <cell r="G477">
            <v>6942</v>
          </cell>
        </row>
        <row r="478">
          <cell r="G478">
            <v>6943</v>
          </cell>
        </row>
        <row r="479">
          <cell r="G479">
            <v>6944</v>
          </cell>
        </row>
        <row r="480">
          <cell r="G480">
            <v>6945</v>
          </cell>
        </row>
        <row r="481">
          <cell r="G481">
            <v>6946</v>
          </cell>
        </row>
        <row r="482">
          <cell r="G482">
            <v>6947</v>
          </cell>
        </row>
        <row r="483">
          <cell r="F483" t="str">
            <v>F302</v>
          </cell>
          <cell r="G483">
            <v>6948</v>
          </cell>
        </row>
        <row r="484">
          <cell r="F484" t="str">
            <v>F252</v>
          </cell>
          <cell r="G484">
            <v>6949</v>
          </cell>
        </row>
        <row r="485">
          <cell r="F485" t="str">
            <v>F225</v>
          </cell>
          <cell r="G485">
            <v>6950</v>
          </cell>
        </row>
        <row r="486">
          <cell r="F486" t="str">
            <v>F7</v>
          </cell>
          <cell r="G486">
            <v>6951</v>
          </cell>
        </row>
        <row r="487">
          <cell r="F487" t="str">
            <v>F327</v>
          </cell>
          <cell r="G487">
            <v>6952</v>
          </cell>
        </row>
        <row r="488">
          <cell r="F488" t="str">
            <v>F210</v>
          </cell>
          <cell r="G488">
            <v>6953</v>
          </cell>
        </row>
        <row r="489">
          <cell r="G489">
            <v>6954</v>
          </cell>
        </row>
        <row r="490">
          <cell r="F490" t="str">
            <v>F120</v>
          </cell>
          <cell r="G490">
            <v>6955</v>
          </cell>
        </row>
        <row r="491">
          <cell r="F491" t="str">
            <v>F190</v>
          </cell>
          <cell r="G491">
            <v>6956</v>
          </cell>
        </row>
        <row r="492">
          <cell r="F492" t="str">
            <v>F220</v>
          </cell>
          <cell r="G492">
            <v>6957</v>
          </cell>
        </row>
        <row r="493">
          <cell r="G493">
            <v>6958</v>
          </cell>
        </row>
        <row r="494">
          <cell r="G494">
            <v>6959</v>
          </cell>
        </row>
        <row r="495">
          <cell r="G495">
            <v>6960</v>
          </cell>
        </row>
        <row r="496">
          <cell r="G496">
            <v>6961</v>
          </cell>
        </row>
        <row r="497">
          <cell r="F497" t="str">
            <v>F61</v>
          </cell>
          <cell r="G497">
            <v>6962</v>
          </cell>
        </row>
        <row r="498">
          <cell r="G498">
            <v>6963</v>
          </cell>
        </row>
        <row r="499">
          <cell r="F499" t="str">
            <v>F22</v>
          </cell>
          <cell r="G499">
            <v>6964</v>
          </cell>
        </row>
        <row r="500">
          <cell r="F500" t="str">
            <v>F175</v>
          </cell>
          <cell r="G500">
            <v>6965</v>
          </cell>
        </row>
        <row r="501">
          <cell r="F501" t="str">
            <v>F325</v>
          </cell>
          <cell r="G501">
            <v>6966</v>
          </cell>
        </row>
        <row r="502">
          <cell r="G502">
            <v>6967</v>
          </cell>
        </row>
        <row r="503">
          <cell r="F503" t="str">
            <v>F100</v>
          </cell>
          <cell r="G503">
            <v>6968</v>
          </cell>
        </row>
        <row r="504">
          <cell r="F504" t="str">
            <v>F204</v>
          </cell>
          <cell r="G504">
            <v>6969</v>
          </cell>
        </row>
        <row r="505">
          <cell r="G505">
            <v>6970</v>
          </cell>
        </row>
        <row r="506">
          <cell r="G506">
            <v>6971</v>
          </cell>
        </row>
        <row r="507">
          <cell r="F507" t="str">
            <v>F188</v>
          </cell>
          <cell r="G507">
            <v>6972</v>
          </cell>
        </row>
        <row r="508">
          <cell r="G508">
            <v>6973</v>
          </cell>
        </row>
        <row r="509">
          <cell r="F509" t="str">
            <v>F135</v>
          </cell>
          <cell r="G509">
            <v>6974</v>
          </cell>
        </row>
        <row r="510">
          <cell r="G510">
            <v>6975</v>
          </cell>
        </row>
        <row r="511">
          <cell r="G511">
            <v>6976</v>
          </cell>
        </row>
        <row r="512">
          <cell r="G512">
            <v>6977</v>
          </cell>
        </row>
        <row r="513">
          <cell r="F513" t="str">
            <v>F149</v>
          </cell>
          <cell r="G513">
            <v>6978</v>
          </cell>
        </row>
        <row r="514">
          <cell r="G514">
            <v>6979</v>
          </cell>
        </row>
        <row r="515">
          <cell r="G515">
            <v>6980</v>
          </cell>
        </row>
        <row r="516">
          <cell r="G516">
            <v>6981</v>
          </cell>
        </row>
        <row r="517">
          <cell r="F517" t="str">
            <v>F41</v>
          </cell>
          <cell r="G517">
            <v>6982</v>
          </cell>
        </row>
        <row r="518">
          <cell r="F518" t="str">
            <v>F369</v>
          </cell>
          <cell r="G518">
            <v>6983</v>
          </cell>
        </row>
        <row r="519">
          <cell r="F519" t="str">
            <v>F68</v>
          </cell>
          <cell r="G519">
            <v>6984</v>
          </cell>
        </row>
        <row r="520">
          <cell r="G520">
            <v>6985</v>
          </cell>
        </row>
        <row r="521">
          <cell r="G521">
            <v>6986</v>
          </cell>
        </row>
        <row r="522">
          <cell r="F522" t="str">
            <v>F1</v>
          </cell>
          <cell r="G522">
            <v>6987</v>
          </cell>
        </row>
        <row r="523">
          <cell r="F523" t="str">
            <v>F247</v>
          </cell>
          <cell r="G523">
            <v>6988</v>
          </cell>
        </row>
        <row r="524">
          <cell r="F524" t="str">
            <v>F236</v>
          </cell>
          <cell r="G524">
            <v>6989</v>
          </cell>
        </row>
        <row r="525">
          <cell r="F525" t="str">
            <v>F298</v>
          </cell>
          <cell r="G525">
            <v>6990</v>
          </cell>
        </row>
        <row r="526">
          <cell r="F526" t="str">
            <v xml:space="preserve"> </v>
          </cell>
          <cell r="G526">
            <v>6991</v>
          </cell>
        </row>
        <row r="527">
          <cell r="F527" t="str">
            <v>F229</v>
          </cell>
          <cell r="G527">
            <v>6992</v>
          </cell>
        </row>
        <row r="528">
          <cell r="F528" t="str">
            <v>F300</v>
          </cell>
          <cell r="G528">
            <v>6993</v>
          </cell>
        </row>
        <row r="529">
          <cell r="F529" t="str">
            <v>F119</v>
          </cell>
          <cell r="G529">
            <v>6994</v>
          </cell>
        </row>
        <row r="530">
          <cell r="G530">
            <v>6995</v>
          </cell>
        </row>
        <row r="531">
          <cell r="F531" t="str">
            <v>F164</v>
          </cell>
          <cell r="G531">
            <v>6996</v>
          </cell>
        </row>
        <row r="532">
          <cell r="F532" t="str">
            <v>F183</v>
          </cell>
          <cell r="G532">
            <v>6997</v>
          </cell>
        </row>
        <row r="533">
          <cell r="F533" t="str">
            <v>F10</v>
          </cell>
          <cell r="G533">
            <v>6998</v>
          </cell>
        </row>
        <row r="534">
          <cell r="F534" t="str">
            <v xml:space="preserve"> </v>
          </cell>
          <cell r="G534">
            <v>6999</v>
          </cell>
        </row>
        <row r="535">
          <cell r="F535" t="str">
            <v>F3</v>
          </cell>
          <cell r="G535">
            <v>7000</v>
          </cell>
        </row>
        <row r="536">
          <cell r="F536" t="str">
            <v>F94</v>
          </cell>
          <cell r="G536">
            <v>7001</v>
          </cell>
        </row>
        <row r="537">
          <cell r="G537">
            <v>7002</v>
          </cell>
        </row>
        <row r="538">
          <cell r="F538" t="str">
            <v>F291</v>
          </cell>
          <cell r="G538">
            <v>7003</v>
          </cell>
        </row>
        <row r="539">
          <cell r="F539" t="str">
            <v>F67</v>
          </cell>
          <cell r="G539">
            <v>7004</v>
          </cell>
        </row>
        <row r="540">
          <cell r="F540" t="str">
            <v xml:space="preserve"> </v>
          </cell>
          <cell r="G540">
            <v>7005</v>
          </cell>
        </row>
        <row r="541">
          <cell r="F541" t="str">
            <v>F286</v>
          </cell>
          <cell r="G541">
            <v>7006</v>
          </cell>
        </row>
        <row r="542">
          <cell r="F542" t="str">
            <v xml:space="preserve"> </v>
          </cell>
          <cell r="G542">
            <v>7007</v>
          </cell>
        </row>
        <row r="543">
          <cell r="F543" t="str">
            <v>F230</v>
          </cell>
          <cell r="G543">
            <v>7008</v>
          </cell>
        </row>
        <row r="544">
          <cell r="G544">
            <v>7009</v>
          </cell>
        </row>
        <row r="545">
          <cell r="F545" t="str">
            <v>F12</v>
          </cell>
          <cell r="G545">
            <v>7010</v>
          </cell>
        </row>
        <row r="546">
          <cell r="F546" t="str">
            <v>F116</v>
          </cell>
          <cell r="G546">
            <v>7011</v>
          </cell>
        </row>
        <row r="547">
          <cell r="F547" t="str">
            <v>F16</v>
          </cell>
          <cell r="G547">
            <v>7012</v>
          </cell>
        </row>
        <row r="548">
          <cell r="F548" t="str">
            <v>F128</v>
          </cell>
          <cell r="G548">
            <v>7013</v>
          </cell>
        </row>
        <row r="549">
          <cell r="F549" t="str">
            <v>F27</v>
          </cell>
          <cell r="G549">
            <v>7014</v>
          </cell>
        </row>
        <row r="550">
          <cell r="F550" t="str">
            <v>F378</v>
          </cell>
          <cell r="G550">
            <v>7015</v>
          </cell>
        </row>
        <row r="551">
          <cell r="G551">
            <v>7016</v>
          </cell>
        </row>
        <row r="552">
          <cell r="G552">
            <v>7017</v>
          </cell>
        </row>
        <row r="553">
          <cell r="G553">
            <v>7018</v>
          </cell>
        </row>
        <row r="554">
          <cell r="F554" t="str">
            <v>F14</v>
          </cell>
          <cell r="G554">
            <v>7019</v>
          </cell>
        </row>
        <row r="555">
          <cell r="F555" t="str">
            <v>F313</v>
          </cell>
          <cell r="G555">
            <v>7020</v>
          </cell>
        </row>
        <row r="556">
          <cell r="F556" t="str">
            <v>F57</v>
          </cell>
          <cell r="G556">
            <v>7021</v>
          </cell>
        </row>
        <row r="557">
          <cell r="F557" t="str">
            <v>F269</v>
          </cell>
          <cell r="G557">
            <v>7022</v>
          </cell>
        </row>
        <row r="558">
          <cell r="F558" t="str">
            <v>F176</v>
          </cell>
          <cell r="G558">
            <v>7023</v>
          </cell>
        </row>
        <row r="559">
          <cell r="G559">
            <v>7024</v>
          </cell>
        </row>
        <row r="560">
          <cell r="F560" t="str">
            <v>F90</v>
          </cell>
          <cell r="G560">
            <v>7025</v>
          </cell>
        </row>
        <row r="561">
          <cell r="F561" t="str">
            <v>F129</v>
          </cell>
          <cell r="G561">
            <v>7026</v>
          </cell>
        </row>
        <row r="562">
          <cell r="G562">
            <v>7027</v>
          </cell>
        </row>
        <row r="563">
          <cell r="F563" t="str">
            <v>F386</v>
          </cell>
          <cell r="G563">
            <v>7028</v>
          </cell>
        </row>
        <row r="564">
          <cell r="F564" t="str">
            <v>F287</v>
          </cell>
          <cell r="G564">
            <v>7029</v>
          </cell>
        </row>
        <row r="565">
          <cell r="F565" t="str">
            <v>F345</v>
          </cell>
          <cell r="G565">
            <v>7030</v>
          </cell>
        </row>
        <row r="566">
          <cell r="F566" t="str">
            <v>F239</v>
          </cell>
          <cell r="G566">
            <v>7031</v>
          </cell>
        </row>
        <row r="567">
          <cell r="G567">
            <v>7032</v>
          </cell>
        </row>
        <row r="568">
          <cell r="F568" t="str">
            <v>F173</v>
          </cell>
          <cell r="G568">
            <v>7033</v>
          </cell>
        </row>
        <row r="569">
          <cell r="F569" t="str">
            <v>F249</v>
          </cell>
          <cell r="G569">
            <v>7034</v>
          </cell>
        </row>
        <row r="570">
          <cell r="F570" t="str">
            <v>F317</v>
          </cell>
          <cell r="G570">
            <v>7035</v>
          </cell>
        </row>
        <row r="571">
          <cell r="F571" t="str">
            <v>F366</v>
          </cell>
          <cell r="G571">
            <v>7036</v>
          </cell>
        </row>
        <row r="572">
          <cell r="F572" t="str">
            <v>F192</v>
          </cell>
          <cell r="G572">
            <v>7037</v>
          </cell>
        </row>
        <row r="573">
          <cell r="F573" t="str">
            <v>F182</v>
          </cell>
          <cell r="G573">
            <v>7038</v>
          </cell>
        </row>
        <row r="574">
          <cell r="F574" t="str">
            <v>F395</v>
          </cell>
          <cell r="G574">
            <v>7039</v>
          </cell>
        </row>
        <row r="575">
          <cell r="F575" t="str">
            <v>F160</v>
          </cell>
          <cell r="G575">
            <v>7040</v>
          </cell>
        </row>
        <row r="576">
          <cell r="F576" t="str">
            <v xml:space="preserve">F26 </v>
          </cell>
          <cell r="G576">
            <v>7041</v>
          </cell>
        </row>
        <row r="577">
          <cell r="F577" t="str">
            <v>F309</v>
          </cell>
          <cell r="G577">
            <v>7042</v>
          </cell>
        </row>
        <row r="578">
          <cell r="G578">
            <v>7043</v>
          </cell>
        </row>
        <row r="579">
          <cell r="F579" t="str">
            <v>F410</v>
          </cell>
          <cell r="G579">
            <v>7044</v>
          </cell>
        </row>
        <row r="580">
          <cell r="F580" t="str">
            <v>F417</v>
          </cell>
          <cell r="G580">
            <v>7045</v>
          </cell>
        </row>
        <row r="581">
          <cell r="F581" t="str">
            <v>F165</v>
          </cell>
          <cell r="G581">
            <v>7046</v>
          </cell>
        </row>
        <row r="582">
          <cell r="F582" t="str">
            <v>F349</v>
          </cell>
          <cell r="G582">
            <v>7047</v>
          </cell>
        </row>
        <row r="583">
          <cell r="F583" t="str">
            <v>F382</v>
          </cell>
          <cell r="G583">
            <v>7048</v>
          </cell>
        </row>
        <row r="584">
          <cell r="F584" t="str">
            <v>F37</v>
          </cell>
          <cell r="G584">
            <v>7049</v>
          </cell>
        </row>
        <row r="585">
          <cell r="F585" t="str">
            <v>F400</v>
          </cell>
          <cell r="G585">
            <v>7050</v>
          </cell>
        </row>
        <row r="586">
          <cell r="F586" t="str">
            <v>F84</v>
          </cell>
          <cell r="G586">
            <v>7051</v>
          </cell>
        </row>
        <row r="587">
          <cell r="F587" t="str">
            <v>F219</v>
          </cell>
          <cell r="G587">
            <v>7052</v>
          </cell>
        </row>
        <row r="588">
          <cell r="G588">
            <v>7053</v>
          </cell>
        </row>
        <row r="589">
          <cell r="F589" t="str">
            <v>F109</v>
          </cell>
          <cell r="G589">
            <v>7054</v>
          </cell>
        </row>
        <row r="590">
          <cell r="F590" t="str">
            <v>F76</v>
          </cell>
          <cell r="G590">
            <v>7055</v>
          </cell>
        </row>
        <row r="591">
          <cell r="G591">
            <v>7056</v>
          </cell>
        </row>
        <row r="592">
          <cell r="G592">
            <v>7057</v>
          </cell>
        </row>
        <row r="593">
          <cell r="G593">
            <v>7058</v>
          </cell>
        </row>
        <row r="594">
          <cell r="G594">
            <v>7059</v>
          </cell>
        </row>
        <row r="595">
          <cell r="G595">
            <v>7060</v>
          </cell>
        </row>
        <row r="596">
          <cell r="G596">
            <v>7061</v>
          </cell>
        </row>
        <row r="597">
          <cell r="G597">
            <v>7062</v>
          </cell>
        </row>
        <row r="598">
          <cell r="G598">
            <v>7063</v>
          </cell>
        </row>
        <row r="599">
          <cell r="F599" t="str">
            <v>F50</v>
          </cell>
          <cell r="G599">
            <v>7064</v>
          </cell>
        </row>
        <row r="600">
          <cell r="F600" t="str">
            <v>F8</v>
          </cell>
          <cell r="G600">
            <v>7065</v>
          </cell>
        </row>
        <row r="601">
          <cell r="G601">
            <v>7066</v>
          </cell>
        </row>
        <row r="602">
          <cell r="G602">
            <v>7067</v>
          </cell>
        </row>
        <row r="603">
          <cell r="F603" t="str">
            <v>F130</v>
          </cell>
          <cell r="G603">
            <v>7067</v>
          </cell>
        </row>
        <row r="604">
          <cell r="F604" t="str">
            <v>F162</v>
          </cell>
          <cell r="G604">
            <v>7068</v>
          </cell>
        </row>
        <row r="605">
          <cell r="F605" t="str">
            <v>F350</v>
          </cell>
          <cell r="G605">
            <v>7069</v>
          </cell>
        </row>
        <row r="606">
          <cell r="F606" t="str">
            <v>F13</v>
          </cell>
          <cell r="G606">
            <v>7070</v>
          </cell>
        </row>
        <row r="607">
          <cell r="G607">
            <v>7071</v>
          </cell>
        </row>
        <row r="608">
          <cell r="G608">
            <v>7072</v>
          </cell>
        </row>
        <row r="609">
          <cell r="F609" t="str">
            <v>F265</v>
          </cell>
          <cell r="G609">
            <v>7073</v>
          </cell>
        </row>
        <row r="610">
          <cell r="F610" t="str">
            <v>F221</v>
          </cell>
          <cell r="G610">
            <v>7074</v>
          </cell>
        </row>
        <row r="611">
          <cell r="G611">
            <v>7075</v>
          </cell>
        </row>
        <row r="612">
          <cell r="F612" t="str">
            <v>F311</v>
          </cell>
          <cell r="G612">
            <v>7076</v>
          </cell>
        </row>
        <row r="613">
          <cell r="G613">
            <v>7077</v>
          </cell>
        </row>
        <row r="614">
          <cell r="G614">
            <v>7078</v>
          </cell>
        </row>
        <row r="615">
          <cell r="G615">
            <v>7079</v>
          </cell>
        </row>
        <row r="616">
          <cell r="G616">
            <v>7080</v>
          </cell>
        </row>
        <row r="617">
          <cell r="G617">
            <v>7081</v>
          </cell>
        </row>
        <row r="618">
          <cell r="G618">
            <v>7082</v>
          </cell>
        </row>
        <row r="619">
          <cell r="G619">
            <v>7083</v>
          </cell>
        </row>
        <row r="620">
          <cell r="G620">
            <v>7084</v>
          </cell>
        </row>
        <row r="621">
          <cell r="G621">
            <v>7085</v>
          </cell>
        </row>
        <row r="622">
          <cell r="G622">
            <v>7086</v>
          </cell>
        </row>
        <row r="623">
          <cell r="G623">
            <v>7087</v>
          </cell>
        </row>
        <row r="624">
          <cell r="F624" t="str">
            <v>F46</v>
          </cell>
          <cell r="G624">
            <v>7088</v>
          </cell>
        </row>
        <row r="625">
          <cell r="F625" t="str">
            <v>F328</v>
          </cell>
          <cell r="G625">
            <v>7089</v>
          </cell>
        </row>
        <row r="626">
          <cell r="G626">
            <v>7090</v>
          </cell>
        </row>
        <row r="627">
          <cell r="F627" t="str">
            <v>F213</v>
          </cell>
          <cell r="G627">
            <v>7091</v>
          </cell>
        </row>
        <row r="628">
          <cell r="F628" t="str">
            <v>F199</v>
          </cell>
          <cell r="G628">
            <v>7092</v>
          </cell>
        </row>
        <row r="629">
          <cell r="G629">
            <v>7093</v>
          </cell>
        </row>
        <row r="630">
          <cell r="G630">
            <v>7094</v>
          </cell>
        </row>
        <row r="631">
          <cell r="F631" t="str">
            <v>F418</v>
          </cell>
          <cell r="G631">
            <v>7095</v>
          </cell>
        </row>
        <row r="632">
          <cell r="G632">
            <v>7096</v>
          </cell>
        </row>
        <row r="633">
          <cell r="G633">
            <v>7097</v>
          </cell>
        </row>
        <row r="634">
          <cell r="F634" t="str">
            <v>F127</v>
          </cell>
          <cell r="G634">
            <v>7098</v>
          </cell>
        </row>
        <row r="635">
          <cell r="F635" t="str">
            <v>F322</v>
          </cell>
          <cell r="G635">
            <v>7099</v>
          </cell>
        </row>
        <row r="636">
          <cell r="F636" t="str">
            <v>F414</v>
          </cell>
          <cell r="G636">
            <v>7100</v>
          </cell>
        </row>
        <row r="637">
          <cell r="F637" t="str">
            <v>F193</v>
          </cell>
          <cell r="G637">
            <v>7101</v>
          </cell>
        </row>
        <row r="638">
          <cell r="G638">
            <v>7102</v>
          </cell>
        </row>
        <row r="639">
          <cell r="F639" t="str">
            <v>F356</v>
          </cell>
          <cell r="G639">
            <v>7103</v>
          </cell>
        </row>
        <row r="640">
          <cell r="G640">
            <v>7104</v>
          </cell>
        </row>
        <row r="641">
          <cell r="G641">
            <v>7105</v>
          </cell>
        </row>
        <row r="642">
          <cell r="F642" t="str">
            <v>F2</v>
          </cell>
          <cell r="G642">
            <v>7106</v>
          </cell>
        </row>
        <row r="643">
          <cell r="G643">
            <v>7107</v>
          </cell>
        </row>
        <row r="644">
          <cell r="G644">
            <v>7108</v>
          </cell>
        </row>
        <row r="645">
          <cell r="G645">
            <v>7109</v>
          </cell>
        </row>
        <row r="646">
          <cell r="F646" t="str">
            <v>F244</v>
          </cell>
          <cell r="G646">
            <v>7110</v>
          </cell>
        </row>
        <row r="647">
          <cell r="G647">
            <v>7111</v>
          </cell>
        </row>
        <row r="648">
          <cell r="F648" t="str">
            <v>F177</v>
          </cell>
          <cell r="G648">
            <v>7112</v>
          </cell>
        </row>
        <row r="649">
          <cell r="F649" t="str">
            <v>F297</v>
          </cell>
          <cell r="G649">
            <v>7113</v>
          </cell>
        </row>
        <row r="650">
          <cell r="G650">
            <v>7114</v>
          </cell>
        </row>
        <row r="651">
          <cell r="G651">
            <v>7115</v>
          </cell>
        </row>
        <row r="652">
          <cell r="G652">
            <v>7116</v>
          </cell>
        </row>
        <row r="653">
          <cell r="F653" t="str">
            <v>F288</v>
          </cell>
          <cell r="G653">
            <v>7117</v>
          </cell>
        </row>
        <row r="654">
          <cell r="G654">
            <v>7118</v>
          </cell>
        </row>
        <row r="655">
          <cell r="F655" t="str">
            <v>F415</v>
          </cell>
          <cell r="G655">
            <v>7119</v>
          </cell>
        </row>
        <row r="656">
          <cell r="G656">
            <v>7120</v>
          </cell>
        </row>
        <row r="657">
          <cell r="G657">
            <v>7121</v>
          </cell>
        </row>
        <row r="658">
          <cell r="G658">
            <v>7122</v>
          </cell>
        </row>
        <row r="659">
          <cell r="F659" t="str">
            <v>F39</v>
          </cell>
          <cell r="G659">
            <v>7123</v>
          </cell>
        </row>
        <row r="660">
          <cell r="G660">
            <v>7124</v>
          </cell>
        </row>
        <row r="661">
          <cell r="G661">
            <v>7125</v>
          </cell>
        </row>
        <row r="662">
          <cell r="G662">
            <v>7126</v>
          </cell>
        </row>
        <row r="663">
          <cell r="G663">
            <v>7127</v>
          </cell>
        </row>
        <row r="664">
          <cell r="G664">
            <v>7128</v>
          </cell>
        </row>
        <row r="665">
          <cell r="F665" t="str">
            <v>F271</v>
          </cell>
          <cell r="G665">
            <v>7129</v>
          </cell>
        </row>
        <row r="666">
          <cell r="F666" t="str">
            <v>F133</v>
          </cell>
          <cell r="G666">
            <v>7130</v>
          </cell>
        </row>
        <row r="667">
          <cell r="G667">
            <v>7131</v>
          </cell>
        </row>
        <row r="668">
          <cell r="G668">
            <v>7132</v>
          </cell>
        </row>
        <row r="669">
          <cell r="F669" t="str">
            <v>F427</v>
          </cell>
          <cell r="G669">
            <v>7133</v>
          </cell>
        </row>
        <row r="670">
          <cell r="F670" t="str">
            <v>F337</v>
          </cell>
          <cell r="G670">
            <v>7134</v>
          </cell>
        </row>
        <row r="671">
          <cell r="F671" t="str">
            <v>F95</v>
          </cell>
          <cell r="G671">
            <v>7135</v>
          </cell>
        </row>
        <row r="672">
          <cell r="F672" t="str">
            <v>F209</v>
          </cell>
          <cell r="G672">
            <v>7136</v>
          </cell>
        </row>
        <row r="673">
          <cell r="G673">
            <v>7137</v>
          </cell>
        </row>
        <row r="674">
          <cell r="F674" t="str">
            <v>F146</v>
          </cell>
          <cell r="G674">
            <v>7138</v>
          </cell>
        </row>
        <row r="675">
          <cell r="F675" t="str">
            <v>F85</v>
          </cell>
          <cell r="G675">
            <v>7139</v>
          </cell>
        </row>
        <row r="676">
          <cell r="F676" t="str">
            <v>F392</v>
          </cell>
          <cell r="G676">
            <v>7140</v>
          </cell>
        </row>
        <row r="677">
          <cell r="F677" t="str">
            <v>F83</v>
          </cell>
          <cell r="G677">
            <v>7141</v>
          </cell>
        </row>
        <row r="678">
          <cell r="F678" t="str">
            <v>F217</v>
          </cell>
          <cell r="G678">
            <v>7142</v>
          </cell>
        </row>
        <row r="679">
          <cell r="F679" t="str">
            <v>F407</v>
          </cell>
          <cell r="G679">
            <v>7143</v>
          </cell>
        </row>
        <row r="680">
          <cell r="F680" t="str">
            <v>F351</v>
          </cell>
          <cell r="G680">
            <v>7144</v>
          </cell>
        </row>
        <row r="681">
          <cell r="G681">
            <v>7145</v>
          </cell>
        </row>
        <row r="682">
          <cell r="F682" t="str">
            <v>F373</v>
          </cell>
          <cell r="G682">
            <v>7146</v>
          </cell>
        </row>
        <row r="683">
          <cell r="F683" t="str">
            <v>F228</v>
          </cell>
          <cell r="G683">
            <v>7147</v>
          </cell>
        </row>
        <row r="684">
          <cell r="G684">
            <v>7148</v>
          </cell>
        </row>
        <row r="685">
          <cell r="F685" t="str">
            <v>F428</v>
          </cell>
          <cell r="G685">
            <v>7149</v>
          </cell>
        </row>
        <row r="686">
          <cell r="F686" t="str">
            <v>F357</v>
          </cell>
          <cell r="G686">
            <v>7150</v>
          </cell>
        </row>
        <row r="687">
          <cell r="G687">
            <v>7151</v>
          </cell>
        </row>
        <row r="688">
          <cell r="F688" t="str">
            <v>F293</v>
          </cell>
          <cell r="G688">
            <v>7152</v>
          </cell>
        </row>
        <row r="689">
          <cell r="F689" t="str">
            <v>F169</v>
          </cell>
          <cell r="G689">
            <v>7153</v>
          </cell>
        </row>
        <row r="690">
          <cell r="G690">
            <v>7154</v>
          </cell>
        </row>
        <row r="691">
          <cell r="G691">
            <v>7155</v>
          </cell>
        </row>
        <row r="692">
          <cell r="F692" t="str">
            <v>F110</v>
          </cell>
          <cell r="G692">
            <v>7156</v>
          </cell>
        </row>
        <row r="693">
          <cell r="F693" t="str">
            <v>F93</v>
          </cell>
          <cell r="G693">
            <v>7157</v>
          </cell>
        </row>
        <row r="694">
          <cell r="G694">
            <v>7158</v>
          </cell>
        </row>
        <row r="695">
          <cell r="F695" t="str">
            <v>F323</v>
          </cell>
          <cell r="G695">
            <v>7159</v>
          </cell>
        </row>
        <row r="696">
          <cell r="G696">
            <v>7160</v>
          </cell>
        </row>
        <row r="697">
          <cell r="F697" t="str">
            <v>F362</v>
          </cell>
          <cell r="G697">
            <v>7161</v>
          </cell>
        </row>
        <row r="698">
          <cell r="F698" t="str">
            <v>F272</v>
          </cell>
          <cell r="G698">
            <v>7162</v>
          </cell>
        </row>
        <row r="699">
          <cell r="F699" t="str">
            <v>F153</v>
          </cell>
          <cell r="G699">
            <v>7163</v>
          </cell>
        </row>
        <row r="700">
          <cell r="G700">
            <v>7164</v>
          </cell>
        </row>
        <row r="701">
          <cell r="F701" t="str">
            <v>F198</v>
          </cell>
          <cell r="G701">
            <v>7165</v>
          </cell>
        </row>
        <row r="702">
          <cell r="G702">
            <v>7166</v>
          </cell>
        </row>
        <row r="703">
          <cell r="G703">
            <v>7167</v>
          </cell>
        </row>
        <row r="704">
          <cell r="F704" t="str">
            <v>F301</v>
          </cell>
          <cell r="G704">
            <v>7168</v>
          </cell>
        </row>
        <row r="705">
          <cell r="F705" t="str">
            <v>F380</v>
          </cell>
          <cell r="G705">
            <v>7169</v>
          </cell>
        </row>
        <row r="706">
          <cell r="F706" t="str">
            <v>F399</v>
          </cell>
          <cell r="G706">
            <v>7170</v>
          </cell>
        </row>
        <row r="707">
          <cell r="F707" t="str">
            <v>F372</v>
          </cell>
          <cell r="G707">
            <v>7171</v>
          </cell>
        </row>
        <row r="708">
          <cell r="F708" t="str">
            <v>F280</v>
          </cell>
          <cell r="G708">
            <v>7172</v>
          </cell>
        </row>
        <row r="709">
          <cell r="F709" t="str">
            <v>F384</v>
          </cell>
          <cell r="G709">
            <v>7173</v>
          </cell>
        </row>
        <row r="710">
          <cell r="G710">
            <v>7174</v>
          </cell>
        </row>
        <row r="711">
          <cell r="F711" t="str">
            <v>F243</v>
          </cell>
          <cell r="G711">
            <v>7175</v>
          </cell>
        </row>
        <row r="712">
          <cell r="F712" t="str">
            <v>F429</v>
          </cell>
          <cell r="G712">
            <v>7176</v>
          </cell>
        </row>
        <row r="713">
          <cell r="F713" t="str">
            <v>F255</v>
          </cell>
          <cell r="G713">
            <v>7177</v>
          </cell>
        </row>
        <row r="714">
          <cell r="G714">
            <v>7178</v>
          </cell>
        </row>
        <row r="715">
          <cell r="G715">
            <v>7179</v>
          </cell>
        </row>
        <row r="716">
          <cell r="G716">
            <v>7180</v>
          </cell>
        </row>
        <row r="717">
          <cell r="G717">
            <v>7181</v>
          </cell>
        </row>
        <row r="718">
          <cell r="G718">
            <v>7182</v>
          </cell>
        </row>
        <row r="719">
          <cell r="G719">
            <v>7183</v>
          </cell>
        </row>
        <row r="720">
          <cell r="G720">
            <v>7184</v>
          </cell>
        </row>
        <row r="721">
          <cell r="G721">
            <v>7185</v>
          </cell>
        </row>
        <row r="722">
          <cell r="G722">
            <v>7186</v>
          </cell>
        </row>
        <row r="723">
          <cell r="G723">
            <v>7187</v>
          </cell>
        </row>
        <row r="724">
          <cell r="G724">
            <v>7188</v>
          </cell>
        </row>
        <row r="725">
          <cell r="G725">
            <v>7189</v>
          </cell>
        </row>
        <row r="726">
          <cell r="F726" t="str">
            <v>F248</v>
          </cell>
          <cell r="G726">
            <v>7190</v>
          </cell>
        </row>
        <row r="727">
          <cell r="G727">
            <v>7191</v>
          </cell>
        </row>
        <row r="728">
          <cell r="G728">
            <v>7192</v>
          </cell>
        </row>
        <row r="729">
          <cell r="F729" t="str">
            <v>F187</v>
          </cell>
          <cell r="G729">
            <v>7193</v>
          </cell>
        </row>
        <row r="730">
          <cell r="F730" t="str">
            <v>F38</v>
          </cell>
          <cell r="G730">
            <v>7194</v>
          </cell>
        </row>
        <row r="731">
          <cell r="G731">
            <v>7195</v>
          </cell>
        </row>
        <row r="732">
          <cell r="G732">
            <v>7196</v>
          </cell>
        </row>
        <row r="733">
          <cell r="G733">
            <v>7197</v>
          </cell>
        </row>
        <row r="734">
          <cell r="F734" t="str">
            <v>F33</v>
          </cell>
          <cell r="G734">
            <v>7198</v>
          </cell>
        </row>
        <row r="735">
          <cell r="G735">
            <v>7199</v>
          </cell>
        </row>
        <row r="736">
          <cell r="G736">
            <v>7200</v>
          </cell>
        </row>
        <row r="737">
          <cell r="G737">
            <v>7201</v>
          </cell>
        </row>
        <row r="738">
          <cell r="F738" t="str">
            <v>F6</v>
          </cell>
          <cell r="G738">
            <v>7202</v>
          </cell>
        </row>
        <row r="739">
          <cell r="F739" t="str">
            <v>F267</v>
          </cell>
          <cell r="G739">
            <v>7203</v>
          </cell>
        </row>
        <row r="740">
          <cell r="F740" t="str">
            <v>F314</v>
          </cell>
          <cell r="G740">
            <v>7204</v>
          </cell>
        </row>
        <row r="741">
          <cell r="F741" t="str">
            <v>F29</v>
          </cell>
          <cell r="G741">
            <v>7205</v>
          </cell>
        </row>
        <row r="742">
          <cell r="G742">
            <v>7206</v>
          </cell>
        </row>
        <row r="743">
          <cell r="G743">
            <v>7207</v>
          </cell>
        </row>
        <row r="744">
          <cell r="G744">
            <v>7208</v>
          </cell>
        </row>
        <row r="745">
          <cell r="F745" t="str">
            <v>F151</v>
          </cell>
          <cell r="G745">
            <v>7209</v>
          </cell>
        </row>
        <row r="746">
          <cell r="G746">
            <v>7210</v>
          </cell>
        </row>
        <row r="747">
          <cell r="F747" t="str">
            <v>F82</v>
          </cell>
          <cell r="G747">
            <v>7211</v>
          </cell>
        </row>
        <row r="748">
          <cell r="F748" t="str">
            <v>F159</v>
          </cell>
          <cell r="G748">
            <v>7212</v>
          </cell>
        </row>
        <row r="749">
          <cell r="G749">
            <v>7213</v>
          </cell>
        </row>
        <row r="750">
          <cell r="F750" t="str">
            <v>Cert</v>
          </cell>
          <cell r="G750">
            <v>7214</v>
          </cell>
        </row>
        <row r="751">
          <cell r="G751">
            <v>7215</v>
          </cell>
        </row>
        <row r="752">
          <cell r="F752" t="str">
            <v>F69</v>
          </cell>
          <cell r="G752">
            <v>7216</v>
          </cell>
        </row>
        <row r="753">
          <cell r="F753" t="str">
            <v>F111</v>
          </cell>
          <cell r="G753">
            <v>7217</v>
          </cell>
        </row>
        <row r="754">
          <cell r="F754" t="str">
            <v>F371</v>
          </cell>
          <cell r="G754">
            <v>7218</v>
          </cell>
        </row>
        <row r="755">
          <cell r="F755" t="str">
            <v>F42</v>
          </cell>
          <cell r="G755">
            <v>7219</v>
          </cell>
        </row>
        <row r="756">
          <cell r="F756" t="str">
            <v>F125</v>
          </cell>
          <cell r="G756">
            <v>7220</v>
          </cell>
        </row>
        <row r="757">
          <cell r="G757">
            <v>7221</v>
          </cell>
        </row>
        <row r="758">
          <cell r="F758" t="str">
            <v>F379</v>
          </cell>
          <cell r="G758">
            <v>7222</v>
          </cell>
        </row>
        <row r="759">
          <cell r="G759">
            <v>7223</v>
          </cell>
        </row>
        <row r="760">
          <cell r="G760">
            <v>7224</v>
          </cell>
        </row>
        <row r="761">
          <cell r="F761" t="str">
            <v>F11</v>
          </cell>
          <cell r="G761">
            <v>7225</v>
          </cell>
        </row>
        <row r="762">
          <cell r="F762" t="str">
            <v>F79</v>
          </cell>
          <cell r="G762">
            <v>7226</v>
          </cell>
        </row>
        <row r="763">
          <cell r="G763">
            <v>7227</v>
          </cell>
        </row>
        <row r="764">
          <cell r="F764" t="str">
            <v>F242</v>
          </cell>
          <cell r="G764">
            <v>7228</v>
          </cell>
        </row>
        <row r="765">
          <cell r="G765">
            <v>7229</v>
          </cell>
        </row>
        <row r="766">
          <cell r="G766">
            <v>7230</v>
          </cell>
        </row>
        <row r="767">
          <cell r="F767" t="str">
            <v>F105</v>
          </cell>
          <cell r="G767">
            <v>7231</v>
          </cell>
        </row>
        <row r="768">
          <cell r="F768" t="str">
            <v>F307</v>
          </cell>
          <cell r="G768">
            <v>7232</v>
          </cell>
        </row>
        <row r="769">
          <cell r="G769">
            <v>7233</v>
          </cell>
        </row>
        <row r="770">
          <cell r="F770" t="str">
            <v>F425</v>
          </cell>
          <cell r="G770">
            <v>7234</v>
          </cell>
        </row>
        <row r="771">
          <cell r="G771">
            <v>7235</v>
          </cell>
        </row>
        <row r="772">
          <cell r="F772" t="str">
            <v>F430</v>
          </cell>
          <cell r="G772">
            <v>7236</v>
          </cell>
        </row>
        <row r="773">
          <cell r="F773" t="str">
            <v>F115</v>
          </cell>
          <cell r="G773">
            <v>7237</v>
          </cell>
        </row>
        <row r="774">
          <cell r="F774" t="str">
            <v>F273</v>
          </cell>
          <cell r="G774">
            <v>7238</v>
          </cell>
        </row>
        <row r="775">
          <cell r="G775">
            <v>7239</v>
          </cell>
        </row>
        <row r="776">
          <cell r="F776" t="str">
            <v>F420</v>
          </cell>
          <cell r="G776">
            <v>7240</v>
          </cell>
        </row>
        <row r="777">
          <cell r="F777" t="str">
            <v>F86</v>
          </cell>
          <cell r="G777">
            <v>7241</v>
          </cell>
        </row>
        <row r="778">
          <cell r="F778" t="str">
            <v>F310</v>
          </cell>
          <cell r="G778">
            <v>7242</v>
          </cell>
        </row>
        <row r="779">
          <cell r="G779">
            <v>7243</v>
          </cell>
        </row>
        <row r="780">
          <cell r="G780">
            <v>7244</v>
          </cell>
        </row>
        <row r="781">
          <cell r="F781" t="str">
            <v>F58</v>
          </cell>
          <cell r="G781">
            <v>7245</v>
          </cell>
        </row>
        <row r="782">
          <cell r="F782" t="str">
            <v>F408</v>
          </cell>
          <cell r="G782">
            <v>7246</v>
          </cell>
        </row>
        <row r="783">
          <cell r="G783">
            <v>7247</v>
          </cell>
        </row>
        <row r="784">
          <cell r="G784">
            <v>7248</v>
          </cell>
        </row>
        <row r="785">
          <cell r="F785" t="str">
            <v>F246</v>
          </cell>
          <cell r="G785">
            <v>7249</v>
          </cell>
        </row>
        <row r="786">
          <cell r="G786">
            <v>7250</v>
          </cell>
        </row>
        <row r="787">
          <cell r="F787" t="str">
            <v>F339</v>
          </cell>
          <cell r="G787">
            <v>7251</v>
          </cell>
        </row>
        <row r="788">
          <cell r="G788">
            <v>7252</v>
          </cell>
        </row>
        <row r="789">
          <cell r="F789" t="str">
            <v>F144</v>
          </cell>
          <cell r="G789">
            <v>7253</v>
          </cell>
        </row>
        <row r="790">
          <cell r="F790" t="str">
            <v>F231</v>
          </cell>
          <cell r="G790">
            <v>7254</v>
          </cell>
        </row>
        <row r="791">
          <cell r="F791" t="str">
            <v>F397</v>
          </cell>
          <cell r="G791">
            <v>7255</v>
          </cell>
        </row>
        <row r="792">
          <cell r="F792" t="str">
            <v>F208</v>
          </cell>
          <cell r="G792">
            <v>7256</v>
          </cell>
        </row>
        <row r="793">
          <cell r="F793" t="str">
            <v>F107</v>
          </cell>
          <cell r="G793">
            <v>7257</v>
          </cell>
        </row>
        <row r="794">
          <cell r="G794">
            <v>7258</v>
          </cell>
        </row>
        <row r="795">
          <cell r="F795" t="str">
            <v>F126</v>
          </cell>
          <cell r="G795">
            <v>7259</v>
          </cell>
        </row>
        <row r="796">
          <cell r="G796">
            <v>7260</v>
          </cell>
        </row>
        <row r="797">
          <cell r="F797" t="str">
            <v>F106</v>
          </cell>
          <cell r="G797">
            <v>7261</v>
          </cell>
        </row>
        <row r="798">
          <cell r="G798">
            <v>7262</v>
          </cell>
        </row>
        <row r="799">
          <cell r="G799">
            <v>7263</v>
          </cell>
        </row>
        <row r="800">
          <cell r="F800" t="str">
            <v>F312</v>
          </cell>
          <cell r="G800">
            <v>7264</v>
          </cell>
        </row>
        <row r="801">
          <cell r="F801" t="str">
            <v>F179</v>
          </cell>
          <cell r="G801">
            <v>7265</v>
          </cell>
        </row>
        <row r="802">
          <cell r="G802">
            <v>7266</v>
          </cell>
        </row>
        <row r="803">
          <cell r="F803" t="str">
            <v>F138</v>
          </cell>
          <cell r="G803">
            <v>7267</v>
          </cell>
        </row>
        <row r="804">
          <cell r="F804" t="str">
            <v>F36</v>
          </cell>
          <cell r="G804">
            <v>7268</v>
          </cell>
        </row>
        <row r="805">
          <cell r="F805" t="str">
            <v>F431</v>
          </cell>
          <cell r="G805">
            <v>7269</v>
          </cell>
        </row>
        <row r="806">
          <cell r="G806">
            <v>7270</v>
          </cell>
        </row>
        <row r="807">
          <cell r="G807">
            <v>7271</v>
          </cell>
        </row>
        <row r="808">
          <cell r="F808" t="str">
            <v>F261</v>
          </cell>
          <cell r="G808">
            <v>7272</v>
          </cell>
        </row>
        <row r="809">
          <cell r="F809" t="str">
            <v>F45</v>
          </cell>
          <cell r="G809">
            <v>7273</v>
          </cell>
        </row>
        <row r="810">
          <cell r="G810">
            <v>7274</v>
          </cell>
        </row>
        <row r="811">
          <cell r="G811">
            <v>7275</v>
          </cell>
        </row>
        <row r="812">
          <cell r="G812">
            <v>7276</v>
          </cell>
        </row>
        <row r="813">
          <cell r="G813">
            <v>7277</v>
          </cell>
        </row>
        <row r="814">
          <cell r="G814">
            <v>7278</v>
          </cell>
        </row>
        <row r="815">
          <cell r="G815">
            <v>7279</v>
          </cell>
        </row>
        <row r="816">
          <cell r="G816">
            <v>7280</v>
          </cell>
        </row>
        <row r="817">
          <cell r="G817">
            <v>7281</v>
          </cell>
        </row>
        <row r="818">
          <cell r="G818">
            <v>7282</v>
          </cell>
        </row>
        <row r="819">
          <cell r="G819">
            <v>7283</v>
          </cell>
        </row>
        <row r="820">
          <cell r="G820">
            <v>7284</v>
          </cell>
        </row>
        <row r="821">
          <cell r="G821">
            <v>7285</v>
          </cell>
        </row>
        <row r="822">
          <cell r="G822">
            <v>7286</v>
          </cell>
        </row>
        <row r="823">
          <cell r="G823">
            <v>7287</v>
          </cell>
        </row>
        <row r="824">
          <cell r="F824" t="str">
            <v>F141</v>
          </cell>
          <cell r="G824">
            <v>7288</v>
          </cell>
        </row>
        <row r="825">
          <cell r="F825" t="str">
            <v>F113</v>
          </cell>
          <cell r="G825">
            <v>7289</v>
          </cell>
        </row>
        <row r="826">
          <cell r="F826" t="str">
            <v>F181</v>
          </cell>
          <cell r="G826">
            <v>7290</v>
          </cell>
        </row>
        <row r="827">
          <cell r="G827">
            <v>7291</v>
          </cell>
        </row>
        <row r="828">
          <cell r="F828" t="str">
            <v>F284</v>
          </cell>
          <cell r="G828">
            <v>7292</v>
          </cell>
        </row>
        <row r="829">
          <cell r="G829">
            <v>7293</v>
          </cell>
        </row>
        <row r="830">
          <cell r="G830">
            <v>7294</v>
          </cell>
        </row>
        <row r="831">
          <cell r="G831">
            <v>7295</v>
          </cell>
        </row>
        <row r="832">
          <cell r="G832">
            <v>7296</v>
          </cell>
        </row>
        <row r="833">
          <cell r="F833" t="str">
            <v>F416</v>
          </cell>
          <cell r="G833">
            <v>7297</v>
          </cell>
        </row>
        <row r="834">
          <cell r="F834" t="str">
            <v>F152</v>
          </cell>
          <cell r="G834">
            <v>7298</v>
          </cell>
        </row>
        <row r="835">
          <cell r="G835">
            <v>7299</v>
          </cell>
        </row>
        <row r="836">
          <cell r="F836" t="str">
            <v>F150</v>
          </cell>
          <cell r="G836">
            <v>7300</v>
          </cell>
        </row>
        <row r="837">
          <cell r="G837">
            <v>7301</v>
          </cell>
        </row>
        <row r="838">
          <cell r="F838" t="str">
            <v>F186</v>
          </cell>
          <cell r="G838">
            <v>7302</v>
          </cell>
        </row>
        <row r="839">
          <cell r="G839">
            <v>7303</v>
          </cell>
        </row>
        <row r="840">
          <cell r="G840">
            <v>7304</v>
          </cell>
        </row>
        <row r="841">
          <cell r="F841" t="str">
            <v>F9</v>
          </cell>
          <cell r="G841">
            <v>7305</v>
          </cell>
        </row>
        <row r="842">
          <cell r="G842">
            <v>7306</v>
          </cell>
        </row>
        <row r="843">
          <cell r="G843">
            <v>7307</v>
          </cell>
        </row>
        <row r="844">
          <cell r="G844">
            <v>7308</v>
          </cell>
        </row>
        <row r="845">
          <cell r="F845" t="str">
            <v>F207</v>
          </cell>
          <cell r="G845">
            <v>7309</v>
          </cell>
        </row>
        <row r="846">
          <cell r="G846">
            <v>7310</v>
          </cell>
        </row>
        <row r="847">
          <cell r="F847" t="str">
            <v>F17</v>
          </cell>
          <cell r="G847">
            <v>7311</v>
          </cell>
        </row>
        <row r="848">
          <cell r="G848">
            <v>7312</v>
          </cell>
        </row>
        <row r="849">
          <cell r="F849" t="str">
            <v>F56</v>
          </cell>
          <cell r="G849">
            <v>7313</v>
          </cell>
        </row>
        <row r="850">
          <cell r="G850">
            <v>7314</v>
          </cell>
        </row>
        <row r="851">
          <cell r="F851" t="str">
            <v>F355</v>
          </cell>
          <cell r="G851">
            <v>7315</v>
          </cell>
        </row>
        <row r="852">
          <cell r="G852">
            <v>7316</v>
          </cell>
        </row>
        <row r="853">
          <cell r="G853">
            <v>7317</v>
          </cell>
        </row>
        <row r="854">
          <cell r="F854" t="str">
            <v>F353</v>
          </cell>
          <cell r="G854">
            <v>7318</v>
          </cell>
        </row>
        <row r="855">
          <cell r="G855">
            <v>7319</v>
          </cell>
        </row>
        <row r="856">
          <cell r="F856" t="str">
            <v>F43</v>
          </cell>
          <cell r="G856">
            <v>7320</v>
          </cell>
        </row>
        <row r="857">
          <cell r="F857" t="str">
            <v>F147</v>
          </cell>
          <cell r="G857">
            <v>7321</v>
          </cell>
        </row>
        <row r="858">
          <cell r="G858">
            <v>7322</v>
          </cell>
        </row>
        <row r="859">
          <cell r="F859" t="str">
            <v>F278</v>
          </cell>
          <cell r="G859">
            <v>7323</v>
          </cell>
        </row>
        <row r="860">
          <cell r="F860" t="str">
            <v>F282</v>
          </cell>
          <cell r="G860">
            <v>7324</v>
          </cell>
        </row>
        <row r="861">
          <cell r="F861" t="str">
            <v>F274</v>
          </cell>
          <cell r="G861">
            <v>7325</v>
          </cell>
        </row>
        <row r="862">
          <cell r="F862" t="str">
            <v xml:space="preserve"> </v>
          </cell>
          <cell r="G862">
            <v>7326</v>
          </cell>
        </row>
        <row r="863">
          <cell r="F863" t="str">
            <v xml:space="preserve"> </v>
          </cell>
          <cell r="G863">
            <v>7327</v>
          </cell>
        </row>
        <row r="864">
          <cell r="F864" t="str">
            <v xml:space="preserve"> </v>
          </cell>
          <cell r="G864">
            <v>7328</v>
          </cell>
        </row>
        <row r="865">
          <cell r="F865" t="str">
            <v>F226</v>
          </cell>
          <cell r="G865">
            <v>7329</v>
          </cell>
        </row>
        <row r="866">
          <cell r="F866" t="str">
            <v xml:space="preserve"> </v>
          </cell>
          <cell r="G866">
            <v>7330</v>
          </cell>
        </row>
        <row r="867">
          <cell r="F867" t="str">
            <v>F32</v>
          </cell>
          <cell r="G867">
            <v>7331</v>
          </cell>
        </row>
        <row r="868">
          <cell r="F868" t="str">
            <v xml:space="preserve"> </v>
          </cell>
          <cell r="G868">
            <v>7332</v>
          </cell>
        </row>
        <row r="869">
          <cell r="F869" t="str">
            <v xml:space="preserve"> </v>
          </cell>
          <cell r="G869">
            <v>7333</v>
          </cell>
        </row>
        <row r="870">
          <cell r="F870" t="str">
            <v xml:space="preserve"> </v>
          </cell>
          <cell r="G870">
            <v>7334</v>
          </cell>
        </row>
        <row r="871">
          <cell r="F871" t="str">
            <v xml:space="preserve"> </v>
          </cell>
          <cell r="G871">
            <v>7335</v>
          </cell>
        </row>
        <row r="872">
          <cell r="F872" t="str">
            <v xml:space="preserve"> </v>
          </cell>
          <cell r="G872">
            <v>7336</v>
          </cell>
        </row>
        <row r="873">
          <cell r="F873" t="str">
            <v>F365</v>
          </cell>
          <cell r="G873">
            <v>7337</v>
          </cell>
        </row>
        <row r="874">
          <cell r="F874" t="str">
            <v>F72</v>
          </cell>
          <cell r="G874">
            <v>7338</v>
          </cell>
        </row>
        <row r="875">
          <cell r="F875" t="str">
            <v xml:space="preserve"> </v>
          </cell>
          <cell r="G875">
            <v>7339</v>
          </cell>
        </row>
        <row r="876">
          <cell r="F876" t="str">
            <v xml:space="preserve"> </v>
          </cell>
          <cell r="G876">
            <v>7340</v>
          </cell>
        </row>
        <row r="877">
          <cell r="F877" t="str">
            <v xml:space="preserve"> </v>
          </cell>
          <cell r="G877">
            <v>7341</v>
          </cell>
        </row>
        <row r="878">
          <cell r="F878" t="str">
            <v xml:space="preserve"> </v>
          </cell>
          <cell r="G878">
            <v>7342</v>
          </cell>
        </row>
        <row r="879">
          <cell r="F879" t="str">
            <v>F215</v>
          </cell>
          <cell r="G879">
            <v>7343</v>
          </cell>
        </row>
        <row r="880">
          <cell r="F880" t="str">
            <v>F139</v>
          </cell>
          <cell r="G880">
            <v>7344</v>
          </cell>
        </row>
        <row r="881">
          <cell r="F881" t="str">
            <v xml:space="preserve"> </v>
          </cell>
          <cell r="G881">
            <v>7345</v>
          </cell>
        </row>
        <row r="882">
          <cell r="F882" t="str">
            <v xml:space="preserve"> </v>
          </cell>
          <cell r="G882">
            <v>7346</v>
          </cell>
        </row>
        <row r="883">
          <cell r="F883" t="str">
            <v xml:space="preserve"> </v>
          </cell>
          <cell r="G883">
            <v>7347</v>
          </cell>
        </row>
        <row r="884">
          <cell r="F884" t="str">
            <v>F402</v>
          </cell>
          <cell r="G884">
            <v>7348</v>
          </cell>
        </row>
        <row r="885">
          <cell r="F885" t="str">
            <v>F308</v>
          </cell>
          <cell r="G885">
            <v>7349</v>
          </cell>
        </row>
        <row r="886">
          <cell r="F886" t="str">
            <v xml:space="preserve"> </v>
          </cell>
          <cell r="G886">
            <v>7350</v>
          </cell>
        </row>
        <row r="887">
          <cell r="F887" t="str">
            <v>F294</v>
          </cell>
          <cell r="G887">
            <v>7351</v>
          </cell>
        </row>
        <row r="888">
          <cell r="F888" t="str">
            <v xml:space="preserve"> </v>
          </cell>
          <cell r="G888">
            <v>7352</v>
          </cell>
        </row>
        <row r="889">
          <cell r="F889" t="str">
            <v>F137</v>
          </cell>
          <cell r="G889">
            <v>7353</v>
          </cell>
        </row>
        <row r="890">
          <cell r="F890" t="str">
            <v>F78</v>
          </cell>
          <cell r="G890">
            <v>7354</v>
          </cell>
        </row>
        <row r="891">
          <cell r="F891" t="str">
            <v xml:space="preserve"> </v>
          </cell>
          <cell r="G891">
            <v>7355</v>
          </cell>
        </row>
        <row r="892">
          <cell r="F892" t="str">
            <v xml:space="preserve"> </v>
          </cell>
          <cell r="G892">
            <v>7356</v>
          </cell>
        </row>
        <row r="893">
          <cell r="F893" t="str">
            <v xml:space="preserve"> </v>
          </cell>
          <cell r="G893">
            <v>7357</v>
          </cell>
        </row>
        <row r="894">
          <cell r="F894" t="str">
            <v>F342</v>
          </cell>
          <cell r="G894">
            <v>7358</v>
          </cell>
        </row>
        <row r="895">
          <cell r="F895" t="str">
            <v>F333</v>
          </cell>
          <cell r="G895">
            <v>7359</v>
          </cell>
        </row>
        <row r="896">
          <cell r="F896" t="str">
            <v xml:space="preserve"> </v>
          </cell>
          <cell r="G896">
            <v>7360</v>
          </cell>
        </row>
        <row r="897">
          <cell r="F897" t="str">
            <v>F290</v>
          </cell>
          <cell r="G897">
            <v>7361</v>
          </cell>
        </row>
        <row r="898">
          <cell r="F898" t="str">
            <v>F315</v>
          </cell>
          <cell r="G898">
            <v>7362</v>
          </cell>
        </row>
        <row r="899">
          <cell r="F899" t="str">
            <v xml:space="preserve"> </v>
          </cell>
          <cell r="G899">
            <v>7363</v>
          </cell>
        </row>
        <row r="900">
          <cell r="F900" t="str">
            <v>F44</v>
          </cell>
          <cell r="G900">
            <v>7364</v>
          </cell>
        </row>
        <row r="901">
          <cell r="F901" t="str">
            <v xml:space="preserve"> </v>
          </cell>
          <cell r="G901">
            <v>7365</v>
          </cell>
        </row>
        <row r="902">
          <cell r="F902" t="str">
            <v>F70</v>
          </cell>
          <cell r="G902">
            <v>7366</v>
          </cell>
        </row>
        <row r="903">
          <cell r="F903" t="str">
            <v>F303</v>
          </cell>
          <cell r="G903">
            <v>7367</v>
          </cell>
        </row>
        <row r="904">
          <cell r="F904" t="str">
            <v>F191</v>
          </cell>
          <cell r="G904">
            <v>7368</v>
          </cell>
        </row>
        <row r="905">
          <cell r="F905" t="str">
            <v xml:space="preserve"> </v>
          </cell>
          <cell r="G905">
            <v>7369</v>
          </cell>
        </row>
        <row r="906">
          <cell r="F906" t="str">
            <v xml:space="preserve"> </v>
          </cell>
          <cell r="G906">
            <v>7370</v>
          </cell>
        </row>
        <row r="907">
          <cell r="F907" t="str">
            <v>f306</v>
          </cell>
          <cell r="G907">
            <v>7371</v>
          </cell>
        </row>
        <row r="908">
          <cell r="F908" t="str">
            <v>F403</v>
          </cell>
          <cell r="G908">
            <v>7372</v>
          </cell>
        </row>
        <row r="909">
          <cell r="F909" t="str">
            <v>F218</v>
          </cell>
          <cell r="G909">
            <v>7373</v>
          </cell>
        </row>
        <row r="910">
          <cell r="F910" t="str">
            <v xml:space="preserve"> </v>
          </cell>
          <cell r="G910">
            <v>7374</v>
          </cell>
        </row>
        <row r="911">
          <cell r="F911" t="str">
            <v>F432</v>
          </cell>
          <cell r="G911">
            <v>7375</v>
          </cell>
        </row>
        <row r="912">
          <cell r="F912" t="str">
            <v xml:space="preserve"> </v>
          </cell>
          <cell r="G912">
            <v>7376</v>
          </cell>
        </row>
        <row r="913">
          <cell r="F913" t="str">
            <v>F422</v>
          </cell>
          <cell r="G913">
            <v>7377</v>
          </cell>
        </row>
        <row r="914">
          <cell r="F914" t="str">
            <v>F209</v>
          </cell>
          <cell r="G914">
            <v>7378</v>
          </cell>
        </row>
        <row r="915">
          <cell r="F915" t="str">
            <v>F24</v>
          </cell>
          <cell r="G915">
            <v>7379</v>
          </cell>
        </row>
        <row r="916">
          <cell r="F916" t="str">
            <v xml:space="preserve"> </v>
          </cell>
          <cell r="G916">
            <v>7380</v>
          </cell>
        </row>
        <row r="917">
          <cell r="F917" t="str">
            <v>F174</v>
          </cell>
          <cell r="G917">
            <v>7381</v>
          </cell>
        </row>
        <row r="918">
          <cell r="F918" t="str">
            <v>F413</v>
          </cell>
          <cell r="G918">
            <v>7382</v>
          </cell>
        </row>
        <row r="919">
          <cell r="G919">
            <v>7383</v>
          </cell>
        </row>
        <row r="920">
          <cell r="F920" t="str">
            <v xml:space="preserve"> </v>
          </cell>
          <cell r="G920">
            <v>7384</v>
          </cell>
        </row>
        <row r="921">
          <cell r="F921" t="str">
            <v>F340</v>
          </cell>
          <cell r="G921">
            <v>7385</v>
          </cell>
        </row>
        <row r="922">
          <cell r="G922">
            <v>7386</v>
          </cell>
        </row>
        <row r="923">
          <cell r="F923" t="str">
            <v>F320</v>
          </cell>
          <cell r="G923">
            <v>7387</v>
          </cell>
        </row>
        <row r="924">
          <cell r="F924" t="str">
            <v>F264</v>
          </cell>
          <cell r="G924">
            <v>7388</v>
          </cell>
        </row>
        <row r="925">
          <cell r="F925" t="str">
            <v>F101</v>
          </cell>
          <cell r="G925">
            <v>7389</v>
          </cell>
        </row>
        <row r="926">
          <cell r="F926" t="str">
            <v xml:space="preserve"> </v>
          </cell>
          <cell r="G926">
            <v>7390</v>
          </cell>
        </row>
        <row r="927">
          <cell r="F927" t="str">
            <v>F295</v>
          </cell>
          <cell r="G927">
            <v>7391</v>
          </cell>
        </row>
        <row r="928">
          <cell r="F928" t="str">
            <v xml:space="preserve"> </v>
          </cell>
          <cell r="G928">
            <v>7392</v>
          </cell>
        </row>
        <row r="929">
          <cell r="F929" t="str">
            <v>F344</v>
          </cell>
          <cell r="G929">
            <v>7393</v>
          </cell>
        </row>
        <row r="930">
          <cell r="F930" t="str">
            <v xml:space="preserve"> </v>
          </cell>
          <cell r="G930">
            <v>7394</v>
          </cell>
        </row>
        <row r="931">
          <cell r="F931" t="str">
            <v>F388</v>
          </cell>
          <cell r="G931">
            <v>7395</v>
          </cell>
        </row>
        <row r="932">
          <cell r="G932">
            <v>7396</v>
          </cell>
        </row>
        <row r="933">
          <cell r="G933">
            <v>7397</v>
          </cell>
        </row>
        <row r="934">
          <cell r="F934" t="str">
            <v>F336</v>
          </cell>
          <cell r="G934">
            <v>7398</v>
          </cell>
        </row>
        <row r="935">
          <cell r="G935">
            <v>7399</v>
          </cell>
        </row>
        <row r="936">
          <cell r="F936" t="str">
            <v>F140</v>
          </cell>
          <cell r="G936">
            <v>7400</v>
          </cell>
        </row>
        <row r="937">
          <cell r="F937" t="str">
            <v>F77</v>
          </cell>
          <cell r="G937">
            <v>7401</v>
          </cell>
        </row>
        <row r="938">
          <cell r="F938" t="str">
            <v>F4</v>
          </cell>
          <cell r="G938">
            <v>7402</v>
          </cell>
        </row>
        <row r="939">
          <cell r="G939">
            <v>7403</v>
          </cell>
        </row>
        <row r="940">
          <cell r="G940">
            <v>7404</v>
          </cell>
        </row>
        <row r="941">
          <cell r="F941" t="str">
            <v>F262</v>
          </cell>
          <cell r="G941">
            <v>7405</v>
          </cell>
        </row>
        <row r="942">
          <cell r="F942" t="str">
            <v>F391</v>
          </cell>
          <cell r="G942">
            <v>7406</v>
          </cell>
        </row>
        <row r="943">
          <cell r="G943">
            <v>7407</v>
          </cell>
        </row>
        <row r="944">
          <cell r="F944" t="str">
            <v>F5</v>
          </cell>
          <cell r="G944">
            <v>7408</v>
          </cell>
        </row>
        <row r="945">
          <cell r="G945">
            <v>7409</v>
          </cell>
        </row>
        <row r="946">
          <cell r="G946">
            <v>7410</v>
          </cell>
        </row>
        <row r="947">
          <cell r="G947">
            <v>7411</v>
          </cell>
        </row>
        <row r="948">
          <cell r="G948">
            <v>7412</v>
          </cell>
        </row>
        <row r="949">
          <cell r="G949">
            <v>7413</v>
          </cell>
        </row>
        <row r="950">
          <cell r="G950">
            <v>7414</v>
          </cell>
        </row>
        <row r="951">
          <cell r="F951" t="str">
            <v>F334</v>
          </cell>
          <cell r="G951">
            <v>7415</v>
          </cell>
        </row>
        <row r="952">
          <cell r="F952" t="str">
            <v>F98</v>
          </cell>
          <cell r="G952">
            <v>7416</v>
          </cell>
        </row>
        <row r="953">
          <cell r="F953" t="str">
            <v>F433</v>
          </cell>
          <cell r="G953">
            <v>7417</v>
          </cell>
        </row>
        <row r="954">
          <cell r="G954">
            <v>7418</v>
          </cell>
        </row>
        <row r="955">
          <cell r="F955" t="str">
            <v>F401</v>
          </cell>
          <cell r="G955">
            <v>7419</v>
          </cell>
        </row>
        <row r="956">
          <cell r="F956" t="str">
            <v>F96</v>
          </cell>
          <cell r="G956">
            <v>7420</v>
          </cell>
        </row>
        <row r="957">
          <cell r="G957">
            <v>7421</v>
          </cell>
        </row>
        <row r="958">
          <cell r="F958" t="str">
            <v>F285</v>
          </cell>
          <cell r="G958">
            <v>7422</v>
          </cell>
        </row>
        <row r="959">
          <cell r="G959">
            <v>7423</v>
          </cell>
        </row>
        <row r="960">
          <cell r="F960" t="str">
            <v>F40</v>
          </cell>
          <cell r="G960">
            <v>7424</v>
          </cell>
        </row>
        <row r="961">
          <cell r="F961" t="str">
            <v>F172</v>
          </cell>
          <cell r="G961">
            <v>7425</v>
          </cell>
        </row>
        <row r="962">
          <cell r="G962">
            <v>7426</v>
          </cell>
        </row>
        <row r="963">
          <cell r="G963">
            <v>7427</v>
          </cell>
        </row>
        <row r="964">
          <cell r="G964">
            <v>7428</v>
          </cell>
        </row>
        <row r="965">
          <cell r="G965">
            <v>7429</v>
          </cell>
        </row>
        <row r="966">
          <cell r="G966">
            <v>7430</v>
          </cell>
        </row>
        <row r="967">
          <cell r="F967" t="str">
            <v>F364</v>
          </cell>
          <cell r="G967">
            <v>7431</v>
          </cell>
        </row>
        <row r="968">
          <cell r="G968">
            <v>7432</v>
          </cell>
        </row>
        <row r="969">
          <cell r="G969">
            <v>7433</v>
          </cell>
        </row>
        <row r="970">
          <cell r="G970">
            <v>7434</v>
          </cell>
        </row>
        <row r="971">
          <cell r="G971">
            <v>7435</v>
          </cell>
        </row>
        <row r="972">
          <cell r="G972">
            <v>7436</v>
          </cell>
        </row>
        <row r="973">
          <cell r="F973" t="str">
            <v>F55</v>
          </cell>
          <cell r="G973">
            <v>7437</v>
          </cell>
        </row>
        <row r="974">
          <cell r="F974" t="str">
            <v>F136</v>
          </cell>
          <cell r="G974">
            <v>7438</v>
          </cell>
        </row>
        <row r="975">
          <cell r="F975" t="str">
            <v>F304</v>
          </cell>
          <cell r="G975">
            <v>7439</v>
          </cell>
        </row>
        <row r="976">
          <cell r="G976">
            <v>7440</v>
          </cell>
        </row>
        <row r="977">
          <cell r="F977" t="str">
            <v>F258</v>
          </cell>
          <cell r="G977">
            <v>7441</v>
          </cell>
        </row>
        <row r="978">
          <cell r="G978">
            <v>7442</v>
          </cell>
        </row>
        <row r="979">
          <cell r="G979">
            <v>7443</v>
          </cell>
        </row>
        <row r="980">
          <cell r="G980">
            <v>7444</v>
          </cell>
        </row>
        <row r="981">
          <cell r="G981">
            <v>7445</v>
          </cell>
        </row>
        <row r="982">
          <cell r="F982" t="str">
            <v>F390</v>
          </cell>
          <cell r="G982">
            <v>7446</v>
          </cell>
        </row>
        <row r="983">
          <cell r="G983">
            <v>7447</v>
          </cell>
        </row>
        <row r="984">
          <cell r="G984">
            <v>7448</v>
          </cell>
        </row>
        <row r="985">
          <cell r="F985" t="str">
            <v>F97</v>
          </cell>
          <cell r="G985">
            <v>7449</v>
          </cell>
        </row>
        <row r="986">
          <cell r="G986">
            <v>7450</v>
          </cell>
        </row>
        <row r="987">
          <cell r="F987" t="str">
            <v>F348</v>
          </cell>
          <cell r="G987">
            <v>7451</v>
          </cell>
        </row>
        <row r="988">
          <cell r="G988">
            <v>7452</v>
          </cell>
        </row>
        <row r="989">
          <cell r="F989" t="str">
            <v>F343</v>
          </cell>
          <cell r="G989">
            <v>7453</v>
          </cell>
        </row>
        <row r="990">
          <cell r="G990">
            <v>7454</v>
          </cell>
        </row>
        <row r="991">
          <cell r="F991" t="str">
            <v>F123</v>
          </cell>
          <cell r="G991">
            <v>7455</v>
          </cell>
        </row>
        <row r="992">
          <cell r="F992" t="str">
            <v>F393</v>
          </cell>
          <cell r="G992">
            <v>7456</v>
          </cell>
        </row>
        <row r="993">
          <cell r="F993" t="str">
            <v>F194</v>
          </cell>
          <cell r="G993">
            <v>7457</v>
          </cell>
        </row>
        <row r="994">
          <cell r="G994">
            <v>7458</v>
          </cell>
        </row>
        <row r="995">
          <cell r="F995" t="str">
            <v>F134</v>
          </cell>
          <cell r="G995">
            <v>7459</v>
          </cell>
        </row>
        <row r="996">
          <cell r="G996">
            <v>7460</v>
          </cell>
        </row>
        <row r="997">
          <cell r="G997">
            <v>7461</v>
          </cell>
        </row>
        <row r="998">
          <cell r="G998">
            <v>7462</v>
          </cell>
        </row>
        <row r="999">
          <cell r="F999" t="str">
            <v>F260</v>
          </cell>
          <cell r="G999">
            <v>7463</v>
          </cell>
        </row>
        <row r="1000">
          <cell r="F1000" t="str">
            <v>F189</v>
          </cell>
          <cell r="G1000">
            <v>7464</v>
          </cell>
        </row>
        <row r="1001">
          <cell r="G1001">
            <v>7465</v>
          </cell>
        </row>
        <row r="1002">
          <cell r="F1002" t="str">
            <v>F268</v>
          </cell>
          <cell r="G1002">
            <v>7466</v>
          </cell>
        </row>
        <row r="1003">
          <cell r="G1003">
            <v>7467</v>
          </cell>
        </row>
        <row r="1004">
          <cell r="G1004">
            <v>7468</v>
          </cell>
        </row>
        <row r="1005">
          <cell r="F1005" t="str">
            <v>F224</v>
          </cell>
          <cell r="G1005">
            <v>7469</v>
          </cell>
        </row>
        <row r="1006">
          <cell r="G1006">
            <v>7470</v>
          </cell>
        </row>
        <row r="1007">
          <cell r="G1007">
            <v>7471</v>
          </cell>
        </row>
        <row r="1008">
          <cell r="F1008" t="str">
            <v>F296</v>
          </cell>
          <cell r="G1008">
            <v>7472</v>
          </cell>
        </row>
        <row r="1009">
          <cell r="G1009">
            <v>7473</v>
          </cell>
        </row>
        <row r="1010">
          <cell r="F1010" t="str">
            <v>F423</v>
          </cell>
          <cell r="G1010">
            <v>7474</v>
          </cell>
        </row>
        <row r="1011">
          <cell r="G1011">
            <v>7475</v>
          </cell>
        </row>
        <row r="1012">
          <cell r="G1012">
            <v>7476</v>
          </cell>
        </row>
        <row r="1013">
          <cell r="F1013" t="str">
            <v>F289</v>
          </cell>
          <cell r="G1013">
            <v>7477</v>
          </cell>
        </row>
        <row r="1014">
          <cell r="G1014">
            <v>7478</v>
          </cell>
        </row>
        <row r="1015">
          <cell r="G1015">
            <v>7479</v>
          </cell>
        </row>
        <row r="1016">
          <cell r="G1016">
            <v>7480</v>
          </cell>
        </row>
        <row r="1017">
          <cell r="G1017">
            <v>7481</v>
          </cell>
        </row>
        <row r="1018">
          <cell r="G1018">
            <v>7482</v>
          </cell>
        </row>
        <row r="1019">
          <cell r="F1019" t="str">
            <v>F74</v>
          </cell>
          <cell r="G1019">
            <v>7483</v>
          </cell>
        </row>
        <row r="1020">
          <cell r="G1020">
            <v>7484</v>
          </cell>
        </row>
        <row r="1021">
          <cell r="G1021">
            <v>7485</v>
          </cell>
        </row>
        <row r="1022">
          <cell r="F1022" t="str">
            <v>F104</v>
          </cell>
          <cell r="G1022">
            <v>7486</v>
          </cell>
        </row>
        <row r="1023">
          <cell r="G1023">
            <v>7487</v>
          </cell>
        </row>
        <row r="1024">
          <cell r="G1024">
            <v>7488</v>
          </cell>
        </row>
        <row r="1025">
          <cell r="G1025">
            <v>7489</v>
          </cell>
        </row>
        <row r="1026">
          <cell r="G1026">
            <v>7490</v>
          </cell>
        </row>
        <row r="1027">
          <cell r="G1027">
            <v>7491</v>
          </cell>
        </row>
        <row r="1028">
          <cell r="F1028" t="str">
            <v>F352</v>
          </cell>
          <cell r="G1028">
            <v>7492</v>
          </cell>
        </row>
        <row r="1029">
          <cell r="F1029" t="str">
            <v>F180</v>
          </cell>
          <cell r="G1029">
            <v>7493</v>
          </cell>
        </row>
        <row r="1030">
          <cell r="F1030" t="str">
            <v>F161</v>
          </cell>
          <cell r="G1030">
            <v>7494</v>
          </cell>
        </row>
        <row r="1031">
          <cell r="G1031">
            <v>7495</v>
          </cell>
        </row>
        <row r="1032">
          <cell r="G1032">
            <v>7496</v>
          </cell>
        </row>
        <row r="1033">
          <cell r="F1033" t="str">
            <v>F354</v>
          </cell>
          <cell r="G1033">
            <v>7497</v>
          </cell>
        </row>
        <row r="1034">
          <cell r="G1034">
            <v>7498</v>
          </cell>
        </row>
        <row r="1035">
          <cell r="G1035">
            <v>7499</v>
          </cell>
        </row>
        <row r="1036">
          <cell r="G1036">
            <v>7500</v>
          </cell>
        </row>
        <row r="1037">
          <cell r="G1037">
            <v>7501</v>
          </cell>
        </row>
        <row r="1038">
          <cell r="G1038">
            <v>7502</v>
          </cell>
        </row>
        <row r="1039">
          <cell r="G1039">
            <v>7503</v>
          </cell>
        </row>
        <row r="1040">
          <cell r="G1040">
            <v>7504</v>
          </cell>
        </row>
        <row r="1041">
          <cell r="G1041">
            <v>7505</v>
          </cell>
        </row>
        <row r="1042">
          <cell r="F1042" t="str">
            <v>F245</v>
          </cell>
          <cell r="G1042">
            <v>7506</v>
          </cell>
        </row>
        <row r="1043">
          <cell r="G1043">
            <v>7507</v>
          </cell>
        </row>
        <row r="1044">
          <cell r="G1044">
            <v>7508</v>
          </cell>
        </row>
        <row r="1045">
          <cell r="G1045">
            <v>7509</v>
          </cell>
        </row>
        <row r="1046">
          <cell r="F1046" t="str">
            <v>F142</v>
          </cell>
          <cell r="G1046">
            <v>7510</v>
          </cell>
        </row>
        <row r="1047">
          <cell r="G1047">
            <v>7511</v>
          </cell>
        </row>
        <row r="1048">
          <cell r="G1048">
            <v>7512</v>
          </cell>
        </row>
        <row r="1049">
          <cell r="G1049">
            <v>7513</v>
          </cell>
        </row>
        <row r="1050">
          <cell r="F1050" t="str">
            <v>F358</v>
          </cell>
          <cell r="G1050">
            <v>7514</v>
          </cell>
        </row>
        <row r="1051">
          <cell r="F1051" t="str">
            <v>F203</v>
          </cell>
          <cell r="G1051">
            <v>7515</v>
          </cell>
        </row>
        <row r="1052">
          <cell r="G1052">
            <v>7516</v>
          </cell>
        </row>
        <row r="1053">
          <cell r="G1053">
            <v>7517</v>
          </cell>
        </row>
        <row r="1054">
          <cell r="G1054">
            <v>7518</v>
          </cell>
        </row>
        <row r="1055">
          <cell r="F1055" t="str">
            <v>F332</v>
          </cell>
          <cell r="G1055">
            <v>7519</v>
          </cell>
        </row>
        <row r="1056">
          <cell r="G1056">
            <v>7520</v>
          </cell>
        </row>
        <row r="1057">
          <cell r="F1057" t="str">
            <v>F233</v>
          </cell>
          <cell r="G1057">
            <v>7521</v>
          </cell>
        </row>
        <row r="1058">
          <cell r="F1058" t="str">
            <v>F99</v>
          </cell>
          <cell r="G1058">
            <v>7522</v>
          </cell>
        </row>
        <row r="1059">
          <cell r="F1059" t="str">
            <v>F117</v>
          </cell>
          <cell r="G1059">
            <v>7523</v>
          </cell>
        </row>
        <row r="1060">
          <cell r="F1060" t="str">
            <v>F163</v>
          </cell>
          <cell r="G1060">
            <v>7524</v>
          </cell>
        </row>
        <row r="1061">
          <cell r="G1061">
            <v>7525</v>
          </cell>
        </row>
        <row r="1062">
          <cell r="F1062" t="str">
            <v>F132</v>
          </cell>
          <cell r="G1062">
            <v>7526</v>
          </cell>
        </row>
        <row r="1063">
          <cell r="G1063">
            <v>7527</v>
          </cell>
        </row>
        <row r="1064">
          <cell r="F1064" t="str">
            <v>F234</v>
          </cell>
          <cell r="G1064">
            <v>7528</v>
          </cell>
        </row>
        <row r="1065">
          <cell r="G1065">
            <v>7529</v>
          </cell>
        </row>
        <row r="1066">
          <cell r="G1066">
            <v>7530</v>
          </cell>
        </row>
        <row r="1067">
          <cell r="G1067">
            <v>7531</v>
          </cell>
        </row>
        <row r="1068">
          <cell r="G1068">
            <v>7532</v>
          </cell>
        </row>
        <row r="1069">
          <cell r="F1069" t="str">
            <v>F376</v>
          </cell>
          <cell r="G1069">
            <v>7533</v>
          </cell>
        </row>
        <row r="1070">
          <cell r="G1070">
            <v>7534</v>
          </cell>
        </row>
        <row r="1071">
          <cell r="F1071" t="str">
            <v>F360</v>
          </cell>
          <cell r="G1071">
            <v>7535</v>
          </cell>
        </row>
        <row r="1072">
          <cell r="F1072" t="str">
            <v>F118</v>
          </cell>
          <cell r="G1072">
            <v>7536</v>
          </cell>
        </row>
        <row r="1073">
          <cell r="G1073">
            <v>7537</v>
          </cell>
        </row>
        <row r="1074">
          <cell r="F1074" t="str">
            <v>F1063</v>
          </cell>
          <cell r="G1074">
            <v>7538</v>
          </cell>
        </row>
        <row r="1075">
          <cell r="F1075" t="str">
            <v>F65</v>
          </cell>
          <cell r="G1075">
            <v>7539</v>
          </cell>
        </row>
        <row r="1076">
          <cell r="G1076">
            <v>7540</v>
          </cell>
        </row>
        <row r="1077">
          <cell r="F1077" t="str">
            <v>F49</v>
          </cell>
          <cell r="G1077">
            <v>7541</v>
          </cell>
        </row>
        <row r="1078">
          <cell r="G1078">
            <v>7542</v>
          </cell>
        </row>
        <row r="1079">
          <cell r="G1079">
            <v>7543</v>
          </cell>
        </row>
        <row r="1080">
          <cell r="G1080">
            <v>7544</v>
          </cell>
        </row>
        <row r="1081">
          <cell r="F1081" t="str">
            <v>F197</v>
          </cell>
          <cell r="G1081">
            <v>7545</v>
          </cell>
        </row>
        <row r="1082">
          <cell r="F1082" t="str">
            <v>F185</v>
          </cell>
          <cell r="G1082">
            <v>7546</v>
          </cell>
        </row>
        <row r="1083">
          <cell r="F1083" t="str">
            <v>F54</v>
          </cell>
          <cell r="G1083">
            <v>7547</v>
          </cell>
        </row>
        <row r="1084">
          <cell r="G1084">
            <v>7548</v>
          </cell>
        </row>
        <row r="1085">
          <cell r="F1085" t="str">
            <v>F21</v>
          </cell>
          <cell r="G1085">
            <v>7549</v>
          </cell>
        </row>
        <row r="1086">
          <cell r="G1086">
            <v>7550</v>
          </cell>
        </row>
        <row r="1087">
          <cell r="F1087" t="str">
            <v>F316</v>
          </cell>
          <cell r="G1087">
            <v>7551</v>
          </cell>
        </row>
        <row r="1088">
          <cell r="G1088">
            <v>7552</v>
          </cell>
        </row>
        <row r="1089">
          <cell r="F1089" t="str">
            <v>F206</v>
          </cell>
          <cell r="G1089">
            <v>7553</v>
          </cell>
        </row>
        <row r="1090">
          <cell r="F1090" t="str">
            <v>F18</v>
          </cell>
          <cell r="G1090">
            <v>7554</v>
          </cell>
        </row>
        <row r="1091">
          <cell r="G1091">
            <v>7555</v>
          </cell>
        </row>
        <row r="1092">
          <cell r="G1092">
            <v>7556</v>
          </cell>
        </row>
        <row r="1093">
          <cell r="G1093">
            <v>7557</v>
          </cell>
        </row>
        <row r="1094">
          <cell r="F1094" t="str">
            <v>F66</v>
          </cell>
          <cell r="G1094">
            <v>7558</v>
          </cell>
        </row>
        <row r="1095">
          <cell r="G1095">
            <v>7559</v>
          </cell>
        </row>
        <row r="1096">
          <cell r="G1096">
            <v>7560</v>
          </cell>
        </row>
        <row r="1097">
          <cell r="F1097" t="str">
            <v>F166</v>
          </cell>
          <cell r="G1097">
            <v>7561</v>
          </cell>
        </row>
        <row r="1098">
          <cell r="F1098" t="str">
            <v>F238</v>
          </cell>
          <cell r="G1098">
            <v>7562</v>
          </cell>
        </row>
        <row r="1099">
          <cell r="G1099">
            <v>7563</v>
          </cell>
        </row>
        <row r="1100">
          <cell r="G1100">
            <v>7564</v>
          </cell>
        </row>
        <row r="1101">
          <cell r="G1101">
            <v>7565</v>
          </cell>
        </row>
        <row r="1102">
          <cell r="F1102" t="str">
            <v>F195</v>
          </cell>
          <cell r="G1102">
            <v>7566</v>
          </cell>
        </row>
        <row r="1103">
          <cell r="G1103">
            <v>7567</v>
          </cell>
        </row>
        <row r="1104">
          <cell r="G1104">
            <v>7568</v>
          </cell>
        </row>
        <row r="1105">
          <cell r="G1105">
            <v>7569</v>
          </cell>
        </row>
        <row r="1106">
          <cell r="G1106">
            <v>7570</v>
          </cell>
        </row>
        <row r="1107">
          <cell r="G1107">
            <v>7571</v>
          </cell>
        </row>
        <row r="1108">
          <cell r="F1108" t="str">
            <v>F112</v>
          </cell>
          <cell r="G1108">
            <v>7572</v>
          </cell>
        </row>
        <row r="1109">
          <cell r="F1109" t="str">
            <v>F346</v>
          </cell>
          <cell r="G1109">
            <v>7573</v>
          </cell>
        </row>
        <row r="1110">
          <cell r="F1110" t="str">
            <v>F396</v>
          </cell>
          <cell r="G1110">
            <v>7574</v>
          </cell>
        </row>
        <row r="1111">
          <cell r="F1111" t="str">
            <v>F92</v>
          </cell>
          <cell r="G1111">
            <v>7575</v>
          </cell>
        </row>
        <row r="1112">
          <cell r="G1112">
            <v>7576</v>
          </cell>
        </row>
        <row r="1113">
          <cell r="G1113">
            <v>7577</v>
          </cell>
        </row>
        <row r="1114">
          <cell r="G1114">
            <v>7578</v>
          </cell>
        </row>
        <row r="1115">
          <cell r="F1115" t="str">
            <v>F28</v>
          </cell>
          <cell r="G1115">
            <v>7579</v>
          </cell>
        </row>
        <row r="1116">
          <cell r="F1116" t="str">
            <v>F71</v>
          </cell>
          <cell r="G1116">
            <v>7580</v>
          </cell>
        </row>
        <row r="1117">
          <cell r="G1117">
            <v>7581</v>
          </cell>
        </row>
        <row r="1118">
          <cell r="F1118" t="str">
            <v>F91</v>
          </cell>
          <cell r="G1118">
            <v>7582</v>
          </cell>
        </row>
        <row r="1119">
          <cell r="F1119" t="str">
            <v>F299</v>
          </cell>
          <cell r="G1119">
            <v>7583</v>
          </cell>
        </row>
        <row r="1120">
          <cell r="F1120" t="str">
            <v>F155</v>
          </cell>
          <cell r="G1120">
            <v>7584</v>
          </cell>
        </row>
        <row r="1121">
          <cell r="F1121" t="str">
            <v>F412</v>
          </cell>
          <cell r="G1121">
            <v>7585</v>
          </cell>
        </row>
        <row r="1122">
          <cell r="G1122">
            <v>7586</v>
          </cell>
        </row>
        <row r="1123">
          <cell r="F1123" t="str">
            <v>F250</v>
          </cell>
          <cell r="G1123">
            <v>7587</v>
          </cell>
        </row>
        <row r="1124">
          <cell r="G1124">
            <v>7588</v>
          </cell>
        </row>
        <row r="1125">
          <cell r="F1125" t="str">
            <v>F25</v>
          </cell>
          <cell r="G1125">
            <v>7589</v>
          </cell>
        </row>
        <row r="1126">
          <cell r="G1126">
            <v>7590</v>
          </cell>
        </row>
        <row r="1127">
          <cell r="G1127">
            <v>7591</v>
          </cell>
        </row>
        <row r="1128">
          <cell r="F1128" t="str">
            <v>F168</v>
          </cell>
          <cell r="G1128">
            <v>7592</v>
          </cell>
        </row>
        <row r="1129">
          <cell r="F1129" t="str">
            <v>F63</v>
          </cell>
          <cell r="G1129">
            <v>7593</v>
          </cell>
        </row>
        <row r="1130">
          <cell r="F1130" t="str">
            <v>F359</v>
          </cell>
          <cell r="G1130">
            <v>7594</v>
          </cell>
        </row>
        <row r="1131">
          <cell r="F1131" t="str">
            <v>F240</v>
          </cell>
          <cell r="G1131">
            <v>7595</v>
          </cell>
        </row>
        <row r="1132">
          <cell r="F1132" t="str">
            <v>F211</v>
          </cell>
          <cell r="G1132">
            <v>7596</v>
          </cell>
        </row>
        <row r="1133">
          <cell r="G1133">
            <v>7597</v>
          </cell>
        </row>
        <row r="1134">
          <cell r="F1134" t="str">
            <v>F73</v>
          </cell>
          <cell r="G1134">
            <v>7598</v>
          </cell>
        </row>
        <row r="1135">
          <cell r="F1135" t="str">
            <v>F23</v>
          </cell>
          <cell r="G1135">
            <v>7599</v>
          </cell>
        </row>
        <row r="1136">
          <cell r="G1136">
            <v>7600</v>
          </cell>
        </row>
        <row r="1137">
          <cell r="G1137">
            <v>7601</v>
          </cell>
        </row>
        <row r="1138">
          <cell r="G1138">
            <v>7602</v>
          </cell>
        </row>
        <row r="1139">
          <cell r="F1139" t="str">
            <v>F368</v>
          </cell>
          <cell r="G1139">
            <v>7603</v>
          </cell>
        </row>
        <row r="1140">
          <cell r="G1140">
            <v>7604</v>
          </cell>
        </row>
        <row r="1141">
          <cell r="G1141">
            <v>7605</v>
          </cell>
        </row>
        <row r="1142">
          <cell r="F1142" t="str">
            <v>F377</v>
          </cell>
          <cell r="G1142">
            <v>7606</v>
          </cell>
        </row>
        <row r="1143">
          <cell r="F1143" t="str">
            <v>F319</v>
          </cell>
          <cell r="G1143">
            <v>7607</v>
          </cell>
        </row>
        <row r="1144">
          <cell r="F1144" t="str">
            <v>F311</v>
          </cell>
          <cell r="G1144">
            <v>7608</v>
          </cell>
        </row>
        <row r="1145">
          <cell r="F1145" t="str">
            <v>F60</v>
          </cell>
          <cell r="G1145">
            <v>7609</v>
          </cell>
        </row>
        <row r="1146">
          <cell r="F1146" t="str">
            <v>F216</v>
          </cell>
          <cell r="G1146">
            <v>7610</v>
          </cell>
        </row>
        <row r="1147">
          <cell r="G1147">
            <v>7611</v>
          </cell>
        </row>
        <row r="1148">
          <cell r="G1148">
            <v>7612</v>
          </cell>
        </row>
        <row r="1149">
          <cell r="G1149">
            <v>7613</v>
          </cell>
        </row>
        <row r="1150">
          <cell r="G1150">
            <v>7614</v>
          </cell>
        </row>
        <row r="1151">
          <cell r="F1151" t="str">
            <v>F59</v>
          </cell>
          <cell r="G1151">
            <v>7615</v>
          </cell>
        </row>
        <row r="1152">
          <cell r="F1152" t="str">
            <v>F279</v>
          </cell>
          <cell r="G1152">
            <v>7616</v>
          </cell>
        </row>
        <row r="1153">
          <cell r="F1153" t="str">
            <v>F47</v>
          </cell>
          <cell r="G1153">
            <v>7617</v>
          </cell>
        </row>
        <row r="1154">
          <cell r="F1154" t="str">
            <v>F51</v>
          </cell>
          <cell r="G1154">
            <v>7618</v>
          </cell>
        </row>
        <row r="1155">
          <cell r="F1155" t="str">
            <v>F148</v>
          </cell>
          <cell r="G1155">
            <v>7619</v>
          </cell>
        </row>
        <row r="1156">
          <cell r="G1156">
            <v>7620</v>
          </cell>
        </row>
        <row r="1157">
          <cell r="F1157" t="str">
            <v>F254</v>
          </cell>
          <cell r="G1157">
            <v>7621</v>
          </cell>
        </row>
        <row r="1158">
          <cell r="F1158" t="str">
            <v>F270</v>
          </cell>
          <cell r="G1158">
            <v>7622</v>
          </cell>
        </row>
        <row r="1159">
          <cell r="F1159" t="str">
            <v>F324</v>
          </cell>
          <cell r="G1159">
            <v>7623</v>
          </cell>
        </row>
        <row r="1160">
          <cell r="G1160">
            <v>7624</v>
          </cell>
        </row>
        <row r="1161">
          <cell r="G1161">
            <v>7625</v>
          </cell>
        </row>
        <row r="1162">
          <cell r="F1162" t="str">
            <v>F387</v>
          </cell>
          <cell r="G1162">
            <v>7626</v>
          </cell>
        </row>
        <row r="1163">
          <cell r="G1163">
            <v>7627</v>
          </cell>
        </row>
        <row r="1164">
          <cell r="G1164">
            <v>7628</v>
          </cell>
        </row>
        <row r="1165">
          <cell r="G1165">
            <v>7629</v>
          </cell>
        </row>
        <row r="1166">
          <cell r="G1166">
            <v>7630</v>
          </cell>
        </row>
        <row r="1167">
          <cell r="G1167">
            <v>7631</v>
          </cell>
        </row>
        <row r="1168">
          <cell r="F1168" t="str">
            <v>F329</v>
          </cell>
          <cell r="G1168">
            <v>7632</v>
          </cell>
        </row>
        <row r="1169">
          <cell r="F1169" t="str">
            <v>F434</v>
          </cell>
          <cell r="G1169">
            <v>7633</v>
          </cell>
        </row>
        <row r="1170">
          <cell r="F1170" t="str">
            <v>F102</v>
          </cell>
          <cell r="G1170">
            <v>7634</v>
          </cell>
        </row>
        <row r="1171">
          <cell r="F1171" t="str">
            <v>F88</v>
          </cell>
          <cell r="G1171">
            <v>7635</v>
          </cell>
        </row>
        <row r="1172">
          <cell r="G1172">
            <v>7636</v>
          </cell>
        </row>
        <row r="1173">
          <cell r="G1173">
            <v>7637</v>
          </cell>
        </row>
        <row r="1174">
          <cell r="G1174">
            <v>7638</v>
          </cell>
        </row>
        <row r="1175">
          <cell r="G1175">
            <v>7639</v>
          </cell>
        </row>
        <row r="1176">
          <cell r="F1176" t="str">
            <v>F435</v>
          </cell>
          <cell r="G1176">
            <v>7640</v>
          </cell>
        </row>
        <row r="1177">
          <cell r="F1177" t="str">
            <v>F205</v>
          </cell>
          <cell r="G1177">
            <v>7641</v>
          </cell>
        </row>
        <row r="1178">
          <cell r="G1178">
            <v>7642</v>
          </cell>
        </row>
        <row r="1179">
          <cell r="G1179">
            <v>7643</v>
          </cell>
        </row>
        <row r="1180">
          <cell r="G1180">
            <v>7644</v>
          </cell>
        </row>
        <row r="1181">
          <cell r="G1181">
            <v>7645</v>
          </cell>
        </row>
        <row r="1182">
          <cell r="G1182">
            <v>7646</v>
          </cell>
        </row>
        <row r="1183">
          <cell r="F1183" t="str">
            <v>F326</v>
          </cell>
          <cell r="G1183">
            <v>7647</v>
          </cell>
        </row>
        <row r="1184">
          <cell r="F1184" t="str">
            <v>F275</v>
          </cell>
          <cell r="G1184">
            <v>7648</v>
          </cell>
        </row>
        <row r="1185">
          <cell r="F1185" t="str">
            <v>F375</v>
          </cell>
          <cell r="G1185">
            <v>7649</v>
          </cell>
        </row>
        <row r="1186">
          <cell r="G1186">
            <v>7650</v>
          </cell>
        </row>
        <row r="1187">
          <cell r="F1187" t="str">
            <v>F145</v>
          </cell>
          <cell r="G1187">
            <v>7651</v>
          </cell>
        </row>
        <row r="1188">
          <cell r="G1188">
            <v>7652</v>
          </cell>
        </row>
        <row r="1189">
          <cell r="G1189">
            <v>7653</v>
          </cell>
        </row>
        <row r="1190">
          <cell r="F1190" t="str">
            <v>F201</v>
          </cell>
          <cell r="G1190">
            <v>7654</v>
          </cell>
        </row>
        <row r="1191">
          <cell r="G1191">
            <v>7655</v>
          </cell>
        </row>
        <row r="1192">
          <cell r="G1192">
            <v>7656</v>
          </cell>
        </row>
        <row r="1193">
          <cell r="F1193" t="str">
            <v>F158</v>
          </cell>
          <cell r="G1193">
            <v>7657</v>
          </cell>
        </row>
        <row r="1194">
          <cell r="G1194">
            <v>7658</v>
          </cell>
        </row>
        <row r="1195">
          <cell r="G1195">
            <v>7659</v>
          </cell>
        </row>
        <row r="1196">
          <cell r="F1196" t="str">
            <v>F121</v>
          </cell>
          <cell r="G1196">
            <v>7660</v>
          </cell>
        </row>
        <row r="1197">
          <cell r="G1197">
            <v>7661</v>
          </cell>
        </row>
        <row r="1198">
          <cell r="F1198" t="str">
            <v>F200</v>
          </cell>
          <cell r="G1198">
            <v>7662</v>
          </cell>
        </row>
        <row r="1199">
          <cell r="F1199" t="str">
            <v>F361</v>
          </cell>
          <cell r="G1199">
            <v>7663</v>
          </cell>
        </row>
        <row r="1200">
          <cell r="G1200">
            <v>7664</v>
          </cell>
        </row>
        <row r="1201">
          <cell r="G1201">
            <v>7665</v>
          </cell>
        </row>
        <row r="1202">
          <cell r="F1202" t="str">
            <v>F318</v>
          </cell>
          <cell r="G1202">
            <v>7666</v>
          </cell>
        </row>
        <row r="1203">
          <cell r="G1203">
            <v>7667</v>
          </cell>
        </row>
        <row r="1204">
          <cell r="G1204">
            <v>7668</v>
          </cell>
        </row>
        <row r="1205">
          <cell r="F1205" t="str">
            <v>F89</v>
          </cell>
          <cell r="G1205">
            <v>7669</v>
          </cell>
        </row>
        <row r="1206">
          <cell r="G1206">
            <v>7670</v>
          </cell>
        </row>
        <row r="1207">
          <cell r="F1207" t="str">
            <v>F436</v>
          </cell>
          <cell r="G1207">
            <v>7671</v>
          </cell>
        </row>
        <row r="1208">
          <cell r="G1208">
            <v>7672</v>
          </cell>
        </row>
        <row r="1209">
          <cell r="G1209">
            <v>7673</v>
          </cell>
        </row>
        <row r="1210">
          <cell r="F1210" t="str">
            <v>F398</v>
          </cell>
          <cell r="G1210">
            <v>7674</v>
          </cell>
        </row>
        <row r="1211">
          <cell r="F1211" t="str">
            <v>F437</v>
          </cell>
          <cell r="G1211">
            <v>7675</v>
          </cell>
        </row>
        <row r="1212">
          <cell r="G1212">
            <v>7676</v>
          </cell>
        </row>
        <row r="1213">
          <cell r="F1213" t="str">
            <v>F103</v>
          </cell>
          <cell r="G1213">
            <v>7677</v>
          </cell>
        </row>
        <row r="1214">
          <cell r="F1214" t="str">
            <v>F438</v>
          </cell>
          <cell r="G1214">
            <v>7678</v>
          </cell>
        </row>
        <row r="1215">
          <cell r="F1215" t="str">
            <v>F241</v>
          </cell>
          <cell r="G1215">
            <v>7679</v>
          </cell>
        </row>
        <row r="1216">
          <cell r="F1216" t="str">
            <v>F251</v>
          </cell>
          <cell r="G1216">
            <v>7680</v>
          </cell>
        </row>
        <row r="1217">
          <cell r="F1217" t="str">
            <v>F232</v>
          </cell>
          <cell r="G1217">
            <v>7681</v>
          </cell>
        </row>
        <row r="1218">
          <cell r="G1218">
            <v>7682</v>
          </cell>
        </row>
        <row r="1219">
          <cell r="F1219" t="str">
            <v>F124</v>
          </cell>
          <cell r="G1219">
            <v>7683</v>
          </cell>
        </row>
        <row r="1220">
          <cell r="F1220" t="str">
            <v>F374</v>
          </cell>
          <cell r="G1220">
            <v>7684</v>
          </cell>
        </row>
        <row r="1221">
          <cell r="G1221">
            <v>7685</v>
          </cell>
        </row>
        <row r="1222">
          <cell r="F1222" t="str">
            <v>F305</v>
          </cell>
          <cell r="G1222">
            <v>7686</v>
          </cell>
        </row>
        <row r="1223">
          <cell r="F1223" t="str">
            <v>F80</v>
          </cell>
          <cell r="G1223">
            <v>7687</v>
          </cell>
        </row>
        <row r="1224">
          <cell r="G1224">
            <v>7688</v>
          </cell>
        </row>
        <row r="1225">
          <cell r="G1225">
            <v>7689</v>
          </cell>
        </row>
        <row r="1226">
          <cell r="F1226" t="str">
            <v>F281</v>
          </cell>
          <cell r="G1226">
            <v>7690</v>
          </cell>
        </row>
        <row r="1227">
          <cell r="F1227" t="str">
            <v>F363</v>
          </cell>
          <cell r="G1227">
            <v>7691</v>
          </cell>
        </row>
        <row r="1228">
          <cell r="F1228" t="str">
            <v>F383</v>
          </cell>
          <cell r="G1228">
            <v>7692</v>
          </cell>
        </row>
        <row r="1229">
          <cell r="G1229">
            <v>7693</v>
          </cell>
        </row>
        <row r="1230">
          <cell r="F1230" t="str">
            <v>F34</v>
          </cell>
          <cell r="G1230">
            <v>7694</v>
          </cell>
        </row>
        <row r="1231">
          <cell r="F1231" t="str">
            <v>F338</v>
          </cell>
          <cell r="G1231">
            <v>7695</v>
          </cell>
        </row>
        <row r="1232">
          <cell r="F1232" t="str">
            <v>F222</v>
          </cell>
          <cell r="G1232">
            <v>7696</v>
          </cell>
        </row>
        <row r="1233">
          <cell r="G1233">
            <v>7697</v>
          </cell>
        </row>
        <row r="1234">
          <cell r="G1234">
            <v>7698</v>
          </cell>
        </row>
        <row r="1235">
          <cell r="G1235">
            <v>7699</v>
          </cell>
        </row>
        <row r="1236">
          <cell r="G1236">
            <v>7700</v>
          </cell>
        </row>
        <row r="1237">
          <cell r="F1237" t="str">
            <v>F409</v>
          </cell>
          <cell r="G1237">
            <v>7701</v>
          </cell>
        </row>
        <row r="1238">
          <cell r="G1238">
            <v>7702</v>
          </cell>
        </row>
        <row r="1239">
          <cell r="F1239" t="str">
            <v>F256</v>
          </cell>
          <cell r="G1239">
            <v>7703</v>
          </cell>
        </row>
        <row r="1240">
          <cell r="G1240">
            <v>7704</v>
          </cell>
        </row>
        <row r="1241">
          <cell r="F1241" t="str">
            <v>F421</v>
          </cell>
          <cell r="G1241">
            <v>7705</v>
          </cell>
        </row>
        <row r="1242">
          <cell r="G1242">
            <v>7706</v>
          </cell>
        </row>
        <row r="1243">
          <cell r="G1243">
            <v>7707</v>
          </cell>
        </row>
        <row r="1244">
          <cell r="G1244">
            <v>7708</v>
          </cell>
        </row>
        <row r="1245">
          <cell r="G1245">
            <v>7709</v>
          </cell>
        </row>
        <row r="1246">
          <cell r="F1246" t="str">
            <v>F406</v>
          </cell>
          <cell r="G1246">
            <v>7710</v>
          </cell>
        </row>
        <row r="1247">
          <cell r="F1247" t="str">
            <v>F48</v>
          </cell>
          <cell r="G1247">
            <v>7711</v>
          </cell>
        </row>
        <row r="1248">
          <cell r="F1248" t="str">
            <v>F184</v>
          </cell>
          <cell r="G1248">
            <v>7712</v>
          </cell>
        </row>
        <row r="1249">
          <cell r="F1249" t="str">
            <v>F419</v>
          </cell>
          <cell r="G1249">
            <v>7713</v>
          </cell>
        </row>
        <row r="1250">
          <cell r="F1250" t="str">
            <v>F405</v>
          </cell>
          <cell r="G1250">
            <v>7714</v>
          </cell>
        </row>
        <row r="1251">
          <cell r="G1251">
            <v>7715</v>
          </cell>
        </row>
        <row r="1252">
          <cell r="F1252" t="str">
            <v>F131</v>
          </cell>
          <cell r="G1252">
            <v>7716</v>
          </cell>
        </row>
        <row r="1253">
          <cell r="F1253" t="str">
            <v>F439</v>
          </cell>
          <cell r="G1253">
            <v>7717</v>
          </cell>
        </row>
        <row r="1254">
          <cell r="F1254" t="str">
            <v>F81</v>
          </cell>
          <cell r="G1254">
            <v>7718</v>
          </cell>
        </row>
        <row r="1255">
          <cell r="G1255">
            <v>7719</v>
          </cell>
        </row>
        <row r="1256">
          <cell r="F1256" t="str">
            <v>F154</v>
          </cell>
          <cell r="G1256">
            <v>7720</v>
          </cell>
        </row>
        <row r="1257">
          <cell r="G1257">
            <v>7721</v>
          </cell>
        </row>
        <row r="1258">
          <cell r="G1258">
            <v>7722</v>
          </cell>
        </row>
        <row r="1259">
          <cell r="G1259">
            <v>7723</v>
          </cell>
        </row>
        <row r="1260">
          <cell r="G1260">
            <v>7724</v>
          </cell>
        </row>
        <row r="1261">
          <cell r="F1261" t="str">
            <v>F266</v>
          </cell>
          <cell r="G1261">
            <v>7725</v>
          </cell>
        </row>
        <row r="1262">
          <cell r="F1262" t="str">
            <v>F257</v>
          </cell>
          <cell r="G1262">
            <v>7726</v>
          </cell>
        </row>
        <row r="1263">
          <cell r="G1263">
            <v>7727</v>
          </cell>
        </row>
        <row r="1264">
          <cell r="F1264" t="str">
            <v>F394</v>
          </cell>
          <cell r="G1264">
            <v>7728</v>
          </cell>
        </row>
        <row r="1265">
          <cell r="F1265" t="str">
            <v>F381</v>
          </cell>
          <cell r="G1265">
            <v>7729</v>
          </cell>
        </row>
        <row r="1266">
          <cell r="G1266">
            <v>7730</v>
          </cell>
        </row>
        <row r="1267">
          <cell r="G1267">
            <v>7731</v>
          </cell>
        </row>
        <row r="1268">
          <cell r="F1268" t="str">
            <v>F441</v>
          </cell>
          <cell r="G1268">
            <v>7732</v>
          </cell>
        </row>
        <row r="1269">
          <cell r="F1269" t="str">
            <v>F440</v>
          </cell>
          <cell r="G1269">
            <v>7733</v>
          </cell>
        </row>
        <row r="1270">
          <cell r="F1270" t="str">
            <v>F444</v>
          </cell>
          <cell r="G1270">
            <v>7734</v>
          </cell>
        </row>
        <row r="1271">
          <cell r="G1271">
            <v>7735</v>
          </cell>
        </row>
        <row r="1272">
          <cell r="G1272">
            <v>7736</v>
          </cell>
        </row>
        <row r="1273">
          <cell r="F1273" t="str">
            <v>F442</v>
          </cell>
          <cell r="G1273">
            <v>7737</v>
          </cell>
        </row>
        <row r="1274">
          <cell r="F1274" t="str">
            <v>F443</v>
          </cell>
          <cell r="G1274">
            <v>7738</v>
          </cell>
        </row>
        <row r="1275">
          <cell r="G1275">
            <v>7739</v>
          </cell>
        </row>
        <row r="1276">
          <cell r="G1276">
            <v>7740</v>
          </cell>
        </row>
        <row r="1277">
          <cell r="G1277">
            <v>7741</v>
          </cell>
        </row>
        <row r="1278">
          <cell r="G1278">
            <v>7742</v>
          </cell>
        </row>
        <row r="1279">
          <cell r="G1279">
            <v>7743</v>
          </cell>
        </row>
        <row r="1280">
          <cell r="G1280">
            <v>7744</v>
          </cell>
        </row>
        <row r="1281">
          <cell r="G1281">
            <v>7745</v>
          </cell>
        </row>
        <row r="1282">
          <cell r="G1282">
            <v>7746</v>
          </cell>
        </row>
        <row r="1283">
          <cell r="G1283">
            <v>7747</v>
          </cell>
        </row>
        <row r="1284">
          <cell r="F1284" t="str">
            <v>F445</v>
          </cell>
          <cell r="G1284">
            <v>7748</v>
          </cell>
        </row>
        <row r="1285">
          <cell r="G1285">
            <v>7749</v>
          </cell>
        </row>
        <row r="1286">
          <cell r="F1286" t="str">
            <v>F446</v>
          </cell>
          <cell r="G1286">
            <v>7750</v>
          </cell>
        </row>
        <row r="1287">
          <cell r="G1287">
            <v>7751</v>
          </cell>
        </row>
        <row r="1288">
          <cell r="G1288">
            <v>7752</v>
          </cell>
        </row>
        <row r="1289">
          <cell r="F1289" t="str">
            <v>F447</v>
          </cell>
          <cell r="G1289">
            <v>7753</v>
          </cell>
        </row>
        <row r="1290">
          <cell r="F1290" t="str">
            <v>F448</v>
          </cell>
          <cell r="G1290">
            <v>7754</v>
          </cell>
        </row>
        <row r="1291">
          <cell r="G1291">
            <v>7755</v>
          </cell>
        </row>
        <row r="1292">
          <cell r="F1292" t="str">
            <v>F449</v>
          </cell>
          <cell r="G1292">
            <v>7756</v>
          </cell>
        </row>
        <row r="1293">
          <cell r="F1293" t="str">
            <v>F450</v>
          </cell>
          <cell r="G1293">
            <v>7757</v>
          </cell>
        </row>
        <row r="1294">
          <cell r="G1294">
            <v>7758</v>
          </cell>
        </row>
        <row r="1295">
          <cell r="G1295">
            <v>7759</v>
          </cell>
        </row>
        <row r="1296">
          <cell r="G1296">
            <v>7760</v>
          </cell>
        </row>
        <row r="1297">
          <cell r="G1297">
            <v>7761</v>
          </cell>
        </row>
        <row r="1298">
          <cell r="F1298" t="str">
            <v>F451</v>
          </cell>
          <cell r="G1298">
            <v>7762</v>
          </cell>
        </row>
        <row r="1299">
          <cell r="G1299">
            <v>7763</v>
          </cell>
        </row>
        <row r="1300">
          <cell r="G1300">
            <v>7764</v>
          </cell>
        </row>
        <row r="1301">
          <cell r="F1301" t="str">
            <v>F452</v>
          </cell>
          <cell r="G1301">
            <v>7765</v>
          </cell>
        </row>
        <row r="1302">
          <cell r="G1302">
            <v>7766</v>
          </cell>
        </row>
        <row r="1303">
          <cell r="G1303">
            <v>7767</v>
          </cell>
        </row>
        <row r="1304">
          <cell r="G1304">
            <v>7768</v>
          </cell>
        </row>
        <row r="1305">
          <cell r="G1305">
            <v>7769</v>
          </cell>
        </row>
        <row r="1306">
          <cell r="G1306">
            <v>7770</v>
          </cell>
        </row>
        <row r="1307">
          <cell r="G1307">
            <v>7771</v>
          </cell>
        </row>
        <row r="1308">
          <cell r="G1308">
            <v>7772</v>
          </cell>
        </row>
        <row r="1309">
          <cell r="G1309">
            <v>7773</v>
          </cell>
        </row>
        <row r="1310">
          <cell r="F1310" t="str">
            <v>F453</v>
          </cell>
          <cell r="G1310">
            <v>7774</v>
          </cell>
        </row>
        <row r="1311">
          <cell r="F1311" t="str">
            <v>F454</v>
          </cell>
          <cell r="G1311">
            <v>7775</v>
          </cell>
        </row>
        <row r="1312">
          <cell r="G1312">
            <v>7776</v>
          </cell>
        </row>
        <row r="1313">
          <cell r="G1313">
            <v>7777</v>
          </cell>
        </row>
        <row r="1314">
          <cell r="G1314">
            <v>7778</v>
          </cell>
        </row>
        <row r="1315">
          <cell r="F1315" t="str">
            <v>F455</v>
          </cell>
          <cell r="G1315">
            <v>7779</v>
          </cell>
        </row>
        <row r="1316">
          <cell r="G1316">
            <v>7780</v>
          </cell>
        </row>
        <row r="1317">
          <cell r="F1317" t="str">
            <v>F456</v>
          </cell>
          <cell r="G1317">
            <v>7781</v>
          </cell>
        </row>
        <row r="1318">
          <cell r="F1318" t="str">
            <v>F457</v>
          </cell>
          <cell r="G1318">
            <v>7782</v>
          </cell>
        </row>
        <row r="1319">
          <cell r="F1319" t="str">
            <v>F458</v>
          </cell>
          <cell r="G1319">
            <v>7783</v>
          </cell>
        </row>
        <row r="1320">
          <cell r="G1320">
            <v>7784</v>
          </cell>
        </row>
        <row r="1321">
          <cell r="G1321">
            <v>7785</v>
          </cell>
        </row>
        <row r="1322">
          <cell r="G1322">
            <v>7786</v>
          </cell>
        </row>
        <row r="1323">
          <cell r="G1323">
            <v>7787</v>
          </cell>
        </row>
        <row r="1324">
          <cell r="G1324">
            <v>7788</v>
          </cell>
        </row>
        <row r="1325">
          <cell r="G1325">
            <v>7789</v>
          </cell>
        </row>
        <row r="1326">
          <cell r="G1326">
            <v>7790</v>
          </cell>
        </row>
        <row r="1327">
          <cell r="G1327">
            <v>7791</v>
          </cell>
        </row>
        <row r="1328">
          <cell r="G1328">
            <v>7792</v>
          </cell>
        </row>
        <row r="1329">
          <cell r="G1329">
            <v>7793</v>
          </cell>
        </row>
        <row r="1330">
          <cell r="G1330">
            <v>7794</v>
          </cell>
        </row>
        <row r="1331">
          <cell r="G1331">
            <v>7795</v>
          </cell>
        </row>
        <row r="1332">
          <cell r="F1332" t="str">
            <v>F459</v>
          </cell>
          <cell r="G1332">
            <v>7796</v>
          </cell>
        </row>
        <row r="1333">
          <cell r="F1333" t="str">
            <v>F460</v>
          </cell>
          <cell r="G1333">
            <v>7797</v>
          </cell>
        </row>
        <row r="1334">
          <cell r="G1334">
            <v>7798</v>
          </cell>
        </row>
        <row r="1335">
          <cell r="G1335">
            <v>7799</v>
          </cell>
        </row>
        <row r="1336">
          <cell r="F1336" t="str">
            <v>F461</v>
          </cell>
          <cell r="G1336">
            <v>7800</v>
          </cell>
        </row>
        <row r="1337">
          <cell r="G1337">
            <v>7801</v>
          </cell>
        </row>
        <row r="1338">
          <cell r="G1338">
            <v>7802</v>
          </cell>
        </row>
        <row r="1339">
          <cell r="G1339">
            <v>7803</v>
          </cell>
        </row>
        <row r="1340">
          <cell r="F1340" t="str">
            <v>F462</v>
          </cell>
          <cell r="G1340">
            <v>7804</v>
          </cell>
        </row>
        <row r="1341">
          <cell r="F1341" t="str">
            <v>F463</v>
          </cell>
          <cell r="G1341">
            <v>7805</v>
          </cell>
        </row>
        <row r="1342">
          <cell r="G1342">
            <v>7806</v>
          </cell>
        </row>
        <row r="1343">
          <cell r="F1343" t="str">
            <v>F464</v>
          </cell>
          <cell r="G1343">
            <v>7807</v>
          </cell>
        </row>
        <row r="1344">
          <cell r="G1344">
            <v>7808</v>
          </cell>
        </row>
        <row r="1345">
          <cell r="G1345">
            <v>7809</v>
          </cell>
        </row>
        <row r="1346">
          <cell r="G1346">
            <v>7810</v>
          </cell>
        </row>
        <row r="1347">
          <cell r="G1347">
            <v>7811</v>
          </cell>
        </row>
        <row r="1348">
          <cell r="F1348" t="str">
            <v>F465</v>
          </cell>
          <cell r="G1348">
            <v>7812</v>
          </cell>
        </row>
        <row r="1349">
          <cell r="G1349">
            <v>7813</v>
          </cell>
        </row>
        <row r="1350">
          <cell r="G1350">
            <v>7814</v>
          </cell>
        </row>
        <row r="1351">
          <cell r="G1351">
            <v>7815</v>
          </cell>
        </row>
        <row r="1352">
          <cell r="F1352" t="str">
            <v>F466</v>
          </cell>
          <cell r="G1352">
            <v>7816</v>
          </cell>
        </row>
        <row r="1353">
          <cell r="F1353" t="str">
            <v>F471</v>
          </cell>
          <cell r="G1353">
            <v>7817</v>
          </cell>
        </row>
        <row r="1354">
          <cell r="G1354">
            <v>7818</v>
          </cell>
        </row>
        <row r="1355">
          <cell r="F1355" t="str">
            <v>F467</v>
          </cell>
          <cell r="G1355">
            <v>7819</v>
          </cell>
        </row>
        <row r="1356">
          <cell r="G1356">
            <v>7820</v>
          </cell>
        </row>
        <row r="1357">
          <cell r="G1357">
            <v>7821</v>
          </cell>
        </row>
        <row r="1358">
          <cell r="G1358">
            <v>7822</v>
          </cell>
        </row>
        <row r="1359">
          <cell r="G1359">
            <v>7823</v>
          </cell>
        </row>
        <row r="1360">
          <cell r="F1360" t="str">
            <v>F468</v>
          </cell>
          <cell r="G1360">
            <v>7824</v>
          </cell>
        </row>
        <row r="1361">
          <cell r="F1361" t="str">
            <v>F474</v>
          </cell>
          <cell r="G1361">
            <v>7825</v>
          </cell>
        </row>
        <row r="1362">
          <cell r="F1362" t="str">
            <v>F469</v>
          </cell>
          <cell r="G1362">
            <v>7826</v>
          </cell>
        </row>
        <row r="1363">
          <cell r="F1363" t="str">
            <v>F470</v>
          </cell>
          <cell r="G1363">
            <v>7827</v>
          </cell>
        </row>
        <row r="1364">
          <cell r="G1364">
            <v>7828</v>
          </cell>
        </row>
        <row r="1365">
          <cell r="G1365">
            <v>7829</v>
          </cell>
        </row>
        <row r="1366">
          <cell r="F1366" t="str">
            <v>F472</v>
          </cell>
          <cell r="G1366">
            <v>7830</v>
          </cell>
        </row>
        <row r="1367">
          <cell r="F1367" t="str">
            <v>F473</v>
          </cell>
          <cell r="G1367">
            <v>7831</v>
          </cell>
        </row>
        <row r="1368">
          <cell r="G1368">
            <v>7832</v>
          </cell>
        </row>
        <row r="1369">
          <cell r="G1369">
            <v>7833</v>
          </cell>
        </row>
        <row r="1370">
          <cell r="G1370">
            <v>7834</v>
          </cell>
        </row>
        <row r="1371">
          <cell r="G1371">
            <v>7835</v>
          </cell>
        </row>
        <row r="1372">
          <cell r="G1372">
            <v>7836</v>
          </cell>
        </row>
        <row r="1373">
          <cell r="G1373">
            <v>7837</v>
          </cell>
        </row>
        <row r="1374">
          <cell r="F1374" t="str">
            <v>F475</v>
          </cell>
          <cell r="G1374">
            <v>7838</v>
          </cell>
        </row>
        <row r="1375">
          <cell r="F1375" t="str">
            <v>F476</v>
          </cell>
          <cell r="G1375">
            <v>7839</v>
          </cell>
        </row>
        <row r="1376">
          <cell r="G1376">
            <v>7840</v>
          </cell>
        </row>
        <row r="1377">
          <cell r="G1377">
            <v>7841</v>
          </cell>
        </row>
        <row r="1378">
          <cell r="G1378">
            <v>7842</v>
          </cell>
        </row>
        <row r="1379">
          <cell r="F1379" t="str">
            <v>F477</v>
          </cell>
          <cell r="G1379">
            <v>7843</v>
          </cell>
        </row>
        <row r="1380">
          <cell r="F1380" t="str">
            <v>F480</v>
          </cell>
          <cell r="G1380">
            <v>7844</v>
          </cell>
        </row>
        <row r="1381">
          <cell r="F1381" t="str">
            <v>F478</v>
          </cell>
          <cell r="G1381">
            <v>7845</v>
          </cell>
        </row>
        <row r="1382">
          <cell r="F1382" t="str">
            <v>F481</v>
          </cell>
          <cell r="G1382">
            <v>7846</v>
          </cell>
        </row>
        <row r="1383">
          <cell r="F1383" t="str">
            <v>F479</v>
          </cell>
          <cell r="G1383">
            <v>7847</v>
          </cell>
        </row>
        <row r="1384">
          <cell r="F1384" t="str">
            <v>F482</v>
          </cell>
          <cell r="G1384">
            <v>7848</v>
          </cell>
        </row>
        <row r="1385">
          <cell r="G1385">
            <v>7849</v>
          </cell>
        </row>
        <row r="1386">
          <cell r="G1386">
            <v>7850</v>
          </cell>
        </row>
        <row r="1387">
          <cell r="G1387">
            <v>7851</v>
          </cell>
        </row>
        <row r="1388">
          <cell r="G1388">
            <v>7852</v>
          </cell>
        </row>
        <row r="1389">
          <cell r="G1389">
            <v>7853</v>
          </cell>
        </row>
        <row r="1390">
          <cell r="G1390">
            <v>7854</v>
          </cell>
        </row>
        <row r="1391">
          <cell r="G1391">
            <v>7855</v>
          </cell>
        </row>
        <row r="1392">
          <cell r="G1392">
            <v>7856</v>
          </cell>
        </row>
        <row r="1393">
          <cell r="G1393">
            <v>7857</v>
          </cell>
        </row>
        <row r="1394">
          <cell r="F1394" t="str">
            <v>F483</v>
          </cell>
          <cell r="G1394">
            <v>7858</v>
          </cell>
        </row>
        <row r="1395">
          <cell r="G1395">
            <v>7859</v>
          </cell>
        </row>
        <row r="1396">
          <cell r="G1396">
            <v>7860</v>
          </cell>
        </row>
        <row r="1397">
          <cell r="F1397" t="str">
            <v>F484</v>
          </cell>
          <cell r="G1397">
            <v>7861</v>
          </cell>
        </row>
        <row r="1398">
          <cell r="G1398">
            <v>7862</v>
          </cell>
        </row>
        <row r="1399">
          <cell r="F1399" t="str">
            <v>F485</v>
          </cell>
          <cell r="G1399">
            <v>7863</v>
          </cell>
        </row>
        <row r="1400">
          <cell r="G1400">
            <v>7864</v>
          </cell>
        </row>
        <row r="1401">
          <cell r="G1401">
            <v>7865</v>
          </cell>
        </row>
        <row r="1402">
          <cell r="G1402">
            <v>7866</v>
          </cell>
        </row>
        <row r="1403">
          <cell r="G1403">
            <v>7867</v>
          </cell>
        </row>
        <row r="1404">
          <cell r="G1404">
            <v>7868</v>
          </cell>
        </row>
        <row r="1405">
          <cell r="G1405">
            <v>7869</v>
          </cell>
        </row>
        <row r="1406">
          <cell r="G1406">
            <v>7870</v>
          </cell>
        </row>
        <row r="1407">
          <cell r="G1407">
            <v>7871</v>
          </cell>
        </row>
        <row r="1408">
          <cell r="G1408">
            <v>7872</v>
          </cell>
        </row>
        <row r="1409">
          <cell r="G1409">
            <v>7873</v>
          </cell>
        </row>
        <row r="1410">
          <cell r="G1410">
            <v>7874</v>
          </cell>
        </row>
        <row r="1411">
          <cell r="F1411" t="str">
            <v>F486</v>
          </cell>
          <cell r="G1411">
            <v>7875</v>
          </cell>
        </row>
        <row r="1412">
          <cell r="G1412">
            <v>7876</v>
          </cell>
        </row>
        <row r="1413">
          <cell r="G1413">
            <v>7877</v>
          </cell>
        </row>
        <row r="1414">
          <cell r="F1414">
            <v>2026</v>
          </cell>
        </row>
        <row r="1415">
          <cell r="E1415">
            <v>351</v>
          </cell>
          <cell r="G1415">
            <v>7878</v>
          </cell>
        </row>
        <row r="1416">
          <cell r="E1416">
            <v>793</v>
          </cell>
          <cell r="G1416">
            <v>7879</v>
          </cell>
        </row>
        <row r="1417">
          <cell r="E1417">
            <v>637</v>
          </cell>
          <cell r="G1417">
            <v>7880</v>
          </cell>
        </row>
        <row r="1418">
          <cell r="E1418">
            <v>756</v>
          </cell>
          <cell r="G1418">
            <v>7881</v>
          </cell>
        </row>
        <row r="1419">
          <cell r="E1419">
            <v>1042</v>
          </cell>
          <cell r="G1419">
            <v>7882</v>
          </cell>
        </row>
        <row r="1420">
          <cell r="E1420">
            <v>1030</v>
          </cell>
          <cell r="G1420">
            <v>7883</v>
          </cell>
        </row>
        <row r="1421">
          <cell r="E1421">
            <v>1203</v>
          </cell>
          <cell r="G1421">
            <v>7884</v>
          </cell>
        </row>
        <row r="1422">
          <cell r="E1422">
            <v>786</v>
          </cell>
          <cell r="G1422">
            <v>7885</v>
          </cell>
        </row>
        <row r="1423">
          <cell r="E1423">
            <v>1177</v>
          </cell>
          <cell r="G1423">
            <v>7886</v>
          </cell>
        </row>
        <row r="1424">
          <cell r="E1424">
            <v>1073</v>
          </cell>
          <cell r="G1424">
            <v>7887</v>
          </cell>
        </row>
        <row r="1425">
          <cell r="E1425">
            <v>1088</v>
          </cell>
          <cell r="G1425">
            <v>7888</v>
          </cell>
        </row>
        <row r="1426">
          <cell r="E1426">
            <v>1020</v>
          </cell>
          <cell r="G1426">
            <v>7889</v>
          </cell>
        </row>
        <row r="1427">
          <cell r="E1427">
            <v>565</v>
          </cell>
          <cell r="G1427">
            <v>7890</v>
          </cell>
        </row>
        <row r="1428">
          <cell r="E1428">
            <v>1269</v>
          </cell>
          <cell r="G1428">
            <v>7891</v>
          </cell>
        </row>
        <row r="1429">
          <cell r="G1429">
            <v>7892</v>
          </cell>
        </row>
        <row r="1430">
          <cell r="G1430">
            <v>7893</v>
          </cell>
        </row>
        <row r="1431">
          <cell r="E1431">
            <v>1086</v>
          </cell>
          <cell r="G1431">
            <v>7894</v>
          </cell>
        </row>
        <row r="1432">
          <cell r="E1432">
            <v>498</v>
          </cell>
          <cell r="G1432">
            <v>7895</v>
          </cell>
        </row>
        <row r="1433">
          <cell r="E1433">
            <v>539</v>
          </cell>
          <cell r="G1433">
            <v>7896</v>
          </cell>
        </row>
        <row r="1434">
          <cell r="E1434">
            <v>362</v>
          </cell>
          <cell r="G1434">
            <v>7897</v>
          </cell>
        </row>
        <row r="1435">
          <cell r="E1435">
            <v>700</v>
          </cell>
          <cell r="G1435">
            <v>7898</v>
          </cell>
        </row>
        <row r="1436">
          <cell r="E1436">
            <v>821</v>
          </cell>
          <cell r="G1436">
            <v>7899</v>
          </cell>
        </row>
        <row r="1437">
          <cell r="E1437">
            <v>835</v>
          </cell>
          <cell r="G1437">
            <v>7900</v>
          </cell>
        </row>
        <row r="1438">
          <cell r="E1438">
            <v>371</v>
          </cell>
          <cell r="G1438">
            <v>7901</v>
          </cell>
        </row>
        <row r="1439">
          <cell r="E1439">
            <v>453</v>
          </cell>
          <cell r="G1439">
            <v>7902</v>
          </cell>
        </row>
        <row r="1440">
          <cell r="E1440">
            <v>861</v>
          </cell>
          <cell r="G1440">
            <v>7903</v>
          </cell>
        </row>
        <row r="1441">
          <cell r="E1441">
            <v>1185</v>
          </cell>
          <cell r="G1441">
            <v>7904</v>
          </cell>
        </row>
        <row r="1442">
          <cell r="E1442">
            <v>1200</v>
          </cell>
          <cell r="G1442">
            <v>7905</v>
          </cell>
        </row>
        <row r="1443">
          <cell r="E1443">
            <v>811</v>
          </cell>
          <cell r="G1443">
            <v>7906</v>
          </cell>
        </row>
        <row r="1444">
          <cell r="E1444">
            <v>510</v>
          </cell>
          <cell r="G1444">
            <v>7907</v>
          </cell>
        </row>
        <row r="1445">
          <cell r="E1445">
            <v>570</v>
          </cell>
          <cell r="G1445">
            <v>7908</v>
          </cell>
        </row>
        <row r="1446">
          <cell r="E1446">
            <v>643</v>
          </cell>
          <cell r="G1446">
            <v>7909</v>
          </cell>
        </row>
        <row r="1447">
          <cell r="E1447">
            <v>871</v>
          </cell>
          <cell r="G1447">
            <v>7910</v>
          </cell>
        </row>
        <row r="1448">
          <cell r="E1448">
            <v>580</v>
          </cell>
          <cell r="G1448">
            <v>7911</v>
          </cell>
        </row>
        <row r="1449">
          <cell r="E1449">
            <v>569</v>
          </cell>
          <cell r="G1449">
            <v>7912</v>
          </cell>
        </row>
        <row r="1450">
          <cell r="E1450">
            <v>564</v>
          </cell>
          <cell r="G1450">
            <v>7913</v>
          </cell>
        </row>
        <row r="1451">
          <cell r="E1451">
            <v>1483</v>
          </cell>
          <cell r="G1451">
            <v>7914</v>
          </cell>
        </row>
        <row r="1452">
          <cell r="E1452">
            <v>1397</v>
          </cell>
          <cell r="G1452">
            <v>7915</v>
          </cell>
        </row>
        <row r="1453">
          <cell r="E1453">
            <v>680</v>
          </cell>
          <cell r="G1453">
            <v>7916</v>
          </cell>
        </row>
        <row r="1454">
          <cell r="E1454">
            <v>1301</v>
          </cell>
          <cell r="G1454">
            <v>7917</v>
          </cell>
        </row>
        <row r="1455">
          <cell r="E1455" t="str">
            <v xml:space="preserve"> </v>
          </cell>
          <cell r="G1455">
            <v>7918</v>
          </cell>
        </row>
        <row r="1456">
          <cell r="E1456">
            <v>1023</v>
          </cell>
          <cell r="G1456">
            <v>7919</v>
          </cell>
        </row>
        <row r="1457">
          <cell r="E1457">
            <v>487</v>
          </cell>
          <cell r="G1457">
            <v>7920</v>
          </cell>
        </row>
        <row r="1458">
          <cell r="E1458" t="str">
            <v xml:space="preserve"> </v>
          </cell>
          <cell r="G1458">
            <v>7921</v>
          </cell>
        </row>
        <row r="1459">
          <cell r="E1459">
            <v>503</v>
          </cell>
          <cell r="G1459">
            <v>7922</v>
          </cell>
        </row>
        <row r="1460">
          <cell r="E1460">
            <v>666</v>
          </cell>
          <cell r="G1460">
            <v>7923</v>
          </cell>
        </row>
        <row r="1461">
          <cell r="E1461">
            <v>1586</v>
          </cell>
          <cell r="G1461">
            <v>7924</v>
          </cell>
        </row>
        <row r="1462">
          <cell r="F1462" t="str">
            <v>F13</v>
          </cell>
          <cell r="G1462">
            <v>7925</v>
          </cell>
        </row>
        <row r="1463">
          <cell r="F1463" t="str">
            <v>F206</v>
          </cell>
          <cell r="G1463">
            <v>7926</v>
          </cell>
        </row>
        <row r="1464">
          <cell r="F1464" t="str">
            <v>F335</v>
          </cell>
          <cell r="G1464">
            <v>7927</v>
          </cell>
        </row>
        <row r="1465">
          <cell r="F1465" t="str">
            <v>F325</v>
          </cell>
          <cell r="G1465">
            <v>7928</v>
          </cell>
        </row>
        <row r="1466">
          <cell r="F1466" t="str">
            <v>F78</v>
          </cell>
          <cell r="G1466">
            <v>7929</v>
          </cell>
        </row>
        <row r="1467">
          <cell r="F1467" t="str">
            <v>F168</v>
          </cell>
          <cell r="G1467">
            <v>7930</v>
          </cell>
        </row>
        <row r="1468">
          <cell r="F1468" t="str">
            <v>F250</v>
          </cell>
          <cell r="G1468">
            <v>7931</v>
          </cell>
        </row>
        <row r="1469">
          <cell r="E1469">
            <v>1558</v>
          </cell>
          <cell r="G1469">
            <v>7932</v>
          </cell>
        </row>
        <row r="1470">
          <cell r="F1470" t="str">
            <v>F159</v>
          </cell>
          <cell r="G1470">
            <v>7933</v>
          </cell>
        </row>
        <row r="1471">
          <cell r="F1471" t="str">
            <v>F4</v>
          </cell>
          <cell r="G1471">
            <v>7934</v>
          </cell>
        </row>
        <row r="1472">
          <cell r="E1472">
            <v>1318</v>
          </cell>
          <cell r="G1472">
            <v>7935</v>
          </cell>
        </row>
        <row r="1473">
          <cell r="F1473" t="str">
            <v>F8</v>
          </cell>
          <cell r="G1473">
            <v>7936</v>
          </cell>
        </row>
        <row r="1474">
          <cell r="F1474" t="str">
            <v>F237</v>
          </cell>
          <cell r="G1474">
            <v>7937</v>
          </cell>
        </row>
        <row r="1475">
          <cell r="G1475">
            <v>7938</v>
          </cell>
        </row>
        <row r="1476">
          <cell r="E1476">
            <v>818</v>
          </cell>
          <cell r="G1476">
            <v>7939</v>
          </cell>
        </row>
        <row r="1477">
          <cell r="E1477">
            <v>1062</v>
          </cell>
          <cell r="G1477">
            <v>7940</v>
          </cell>
        </row>
        <row r="1478">
          <cell r="E1478">
            <v>746</v>
          </cell>
          <cell r="G1478">
            <v>7941</v>
          </cell>
        </row>
        <row r="1479">
          <cell r="E1479">
            <v>557</v>
          </cell>
          <cell r="G1479">
            <v>7942</v>
          </cell>
        </row>
        <row r="1480">
          <cell r="F1480" t="str">
            <v>F209</v>
          </cell>
          <cell r="G1480">
            <v>7943</v>
          </cell>
        </row>
        <row r="1481">
          <cell r="F1481" t="str">
            <v>F252</v>
          </cell>
          <cell r="G1481">
            <v>7944</v>
          </cell>
        </row>
        <row r="1482">
          <cell r="E1482">
            <v>718</v>
          </cell>
          <cell r="F1482" t="str">
            <v xml:space="preserve"> </v>
          </cell>
          <cell r="G1482">
            <v>7945</v>
          </cell>
        </row>
        <row r="1483">
          <cell r="E1483">
            <v>535</v>
          </cell>
          <cell r="F1483" t="str">
            <v xml:space="preserve"> </v>
          </cell>
          <cell r="G1483">
            <v>7946</v>
          </cell>
        </row>
        <row r="1484">
          <cell r="E1484">
            <v>578</v>
          </cell>
          <cell r="F1484" t="str">
            <v xml:space="preserve"> </v>
          </cell>
          <cell r="G1484">
            <v>7947</v>
          </cell>
        </row>
        <row r="1485">
          <cell r="F1485" t="str">
            <v>F473</v>
          </cell>
          <cell r="G1485">
            <v>7948</v>
          </cell>
        </row>
        <row r="1486">
          <cell r="F1486" t="str">
            <v>F116</v>
          </cell>
          <cell r="G1486">
            <v>7949</v>
          </cell>
        </row>
        <row r="1487">
          <cell r="E1487">
            <v>751</v>
          </cell>
          <cell r="F1487" t="str">
            <v xml:space="preserve"> </v>
          </cell>
          <cell r="G1487">
            <v>7950</v>
          </cell>
        </row>
        <row r="1488">
          <cell r="F1488" t="str">
            <v>F162</v>
          </cell>
          <cell r="G1488">
            <v>7951</v>
          </cell>
        </row>
        <row r="1489">
          <cell r="F1489" t="str">
            <v>F61</v>
          </cell>
          <cell r="G1489">
            <v>7952</v>
          </cell>
        </row>
        <row r="1490">
          <cell r="F1490" t="str">
            <v>F108</v>
          </cell>
          <cell r="G1490">
            <v>7953</v>
          </cell>
        </row>
        <row r="1491">
          <cell r="E1491">
            <v>969</v>
          </cell>
          <cell r="F1491" t="str">
            <v xml:space="preserve"> </v>
          </cell>
          <cell r="G1491">
            <v>7954</v>
          </cell>
        </row>
        <row r="1492">
          <cell r="F1492" t="str">
            <v>F15</v>
          </cell>
          <cell r="G1492">
            <v>7955</v>
          </cell>
        </row>
        <row r="1493">
          <cell r="F1493" t="str">
            <v>F418</v>
          </cell>
          <cell r="G1493">
            <v>7956</v>
          </cell>
        </row>
        <row r="1494">
          <cell r="F1494" t="str">
            <v>F458</v>
          </cell>
          <cell r="G1494">
            <v>7957</v>
          </cell>
        </row>
        <row r="1495">
          <cell r="F1495" t="str">
            <v>F54</v>
          </cell>
          <cell r="G1495">
            <v>7958</v>
          </cell>
        </row>
        <row r="1496">
          <cell r="F1496" t="str">
            <v>F120</v>
          </cell>
          <cell r="G1496">
            <v>7959</v>
          </cell>
        </row>
        <row r="1497">
          <cell r="F1497" t="str">
            <v>F302</v>
          </cell>
          <cell r="G1497">
            <v>7960</v>
          </cell>
        </row>
        <row r="1498">
          <cell r="F1498" t="str">
            <v>F160</v>
          </cell>
          <cell r="G1498">
            <v>7961</v>
          </cell>
        </row>
        <row r="1499">
          <cell r="F1499" t="str">
            <v>F58</v>
          </cell>
          <cell r="G1499">
            <v>7962</v>
          </cell>
        </row>
        <row r="1500">
          <cell r="E1500">
            <v>383</v>
          </cell>
          <cell r="F1500" t="str">
            <v xml:space="preserve"> </v>
          </cell>
          <cell r="G1500">
            <v>7963</v>
          </cell>
        </row>
        <row r="1501">
          <cell r="F1501" t="str">
            <v>F41</v>
          </cell>
          <cell r="G1501">
            <v>7964</v>
          </cell>
        </row>
        <row r="1502">
          <cell r="F1502" t="str">
            <v>F321</v>
          </cell>
          <cell r="G1502">
            <v>7965</v>
          </cell>
        </row>
        <row r="1503">
          <cell r="F1503" t="str">
            <v>F190</v>
          </cell>
          <cell r="G1503">
            <v>7966</v>
          </cell>
        </row>
        <row r="1504">
          <cell r="F1504" t="str">
            <v>F300</v>
          </cell>
          <cell r="G1504">
            <v>7967</v>
          </cell>
        </row>
        <row r="1505">
          <cell r="F1505" t="str">
            <v>F17</v>
          </cell>
          <cell r="G1505">
            <v>7968</v>
          </cell>
        </row>
        <row r="1506">
          <cell r="F1506" t="str">
            <v>F135</v>
          </cell>
          <cell r="G1506">
            <v>7969</v>
          </cell>
        </row>
        <row r="1507">
          <cell r="F1507" t="str">
            <v>F269</v>
          </cell>
          <cell r="G1507">
            <v>7970</v>
          </cell>
        </row>
        <row r="1508">
          <cell r="F1508" t="str">
            <v>F143</v>
          </cell>
          <cell r="G1508">
            <v>7971</v>
          </cell>
        </row>
        <row r="1509">
          <cell r="E1509">
            <v>1212</v>
          </cell>
          <cell r="G1509">
            <v>7972</v>
          </cell>
        </row>
        <row r="1510">
          <cell r="F1510" t="str">
            <v>F98</v>
          </cell>
          <cell r="G1510">
            <v>7973</v>
          </cell>
        </row>
        <row r="1511">
          <cell r="F1511" t="str">
            <v>F369</v>
          </cell>
          <cell r="G1511">
            <v>7974</v>
          </cell>
        </row>
        <row r="1512">
          <cell r="F1512" t="str">
            <v>F102</v>
          </cell>
          <cell r="G1512">
            <v>7975</v>
          </cell>
        </row>
        <row r="1513">
          <cell r="E1513">
            <v>1482</v>
          </cell>
          <cell r="G1513">
            <v>7976</v>
          </cell>
        </row>
        <row r="1514">
          <cell r="E1514">
            <v>747</v>
          </cell>
          <cell r="G1514">
            <v>7977</v>
          </cell>
        </row>
        <row r="1515">
          <cell r="E1515">
            <v>1556</v>
          </cell>
          <cell r="G1515">
            <v>7978</v>
          </cell>
        </row>
        <row r="1516">
          <cell r="E1516">
            <v>809</v>
          </cell>
          <cell r="G1516">
            <v>7979</v>
          </cell>
        </row>
        <row r="1517">
          <cell r="E1517">
            <v>1481</v>
          </cell>
          <cell r="G1517">
            <v>7980</v>
          </cell>
        </row>
        <row r="1518">
          <cell r="E1518">
            <v>1292</v>
          </cell>
          <cell r="G1518">
            <v>7981</v>
          </cell>
        </row>
        <row r="1519">
          <cell r="E1519">
            <v>1333</v>
          </cell>
          <cell r="G1519">
            <v>7982</v>
          </cell>
        </row>
        <row r="1520">
          <cell r="E1520">
            <v>1555</v>
          </cell>
          <cell r="G1520">
            <v>7983</v>
          </cell>
        </row>
        <row r="1521">
          <cell r="F1521" t="str">
            <v>F89</v>
          </cell>
          <cell r="G1521">
            <v>7984</v>
          </cell>
        </row>
        <row r="1522">
          <cell r="E1522">
            <v>807</v>
          </cell>
          <cell r="G1522">
            <v>7985</v>
          </cell>
        </row>
        <row r="1523">
          <cell r="F1523" t="str">
            <v>F461</v>
          </cell>
          <cell r="G1523">
            <v>7986</v>
          </cell>
        </row>
        <row r="1524">
          <cell r="F1524" t="str">
            <v>F21</v>
          </cell>
          <cell r="G1524">
            <v>7987</v>
          </cell>
        </row>
        <row r="1525">
          <cell r="E1525">
            <v>834</v>
          </cell>
          <cell r="G1525">
            <v>7988</v>
          </cell>
        </row>
        <row r="1526">
          <cell r="F1526" t="str">
            <v>F55</v>
          </cell>
          <cell r="G1526">
            <v>7989</v>
          </cell>
        </row>
        <row r="1527">
          <cell r="E1527">
            <v>813</v>
          </cell>
          <cell r="G1527">
            <v>7990</v>
          </cell>
        </row>
        <row r="1528">
          <cell r="F1528" t="str">
            <v>F221</v>
          </cell>
          <cell r="G1528">
            <v>7991</v>
          </cell>
        </row>
        <row r="1529">
          <cell r="F1529" t="str">
            <v>F432</v>
          </cell>
          <cell r="G1529">
            <v>7992</v>
          </cell>
        </row>
        <row r="1530">
          <cell r="E1530">
            <v>1132</v>
          </cell>
          <cell r="G1530">
            <v>7993</v>
          </cell>
        </row>
        <row r="1531">
          <cell r="F1531" t="str">
            <v>F67</v>
          </cell>
          <cell r="G1531">
            <v>7994</v>
          </cell>
        </row>
        <row r="1532">
          <cell r="F1532" t="str">
            <v>F63</v>
          </cell>
          <cell r="G1532">
            <v>7995</v>
          </cell>
        </row>
        <row r="1533">
          <cell r="F1533" t="str">
            <v>F165</v>
          </cell>
          <cell r="G1533">
            <v>7996</v>
          </cell>
        </row>
        <row r="1534">
          <cell r="F1534" t="str">
            <v>F24</v>
          </cell>
          <cell r="G1534">
            <v>7997</v>
          </cell>
        </row>
        <row r="1535">
          <cell r="F1535" t="str">
            <v>F298</v>
          </cell>
          <cell r="G1535">
            <v>7998</v>
          </cell>
        </row>
        <row r="1536">
          <cell r="F1536" t="str">
            <v>F18</v>
          </cell>
          <cell r="G1536">
            <v>7999</v>
          </cell>
        </row>
        <row r="1537">
          <cell r="F1537" t="str">
            <v>F266</v>
          </cell>
          <cell r="G1537">
            <v>8000</v>
          </cell>
        </row>
        <row r="1538">
          <cell r="F1538" t="str">
            <v>F239</v>
          </cell>
          <cell r="G1538">
            <v>8001</v>
          </cell>
        </row>
        <row r="1539">
          <cell r="F1539" t="str">
            <v>F85</v>
          </cell>
          <cell r="G1539">
            <v>8002</v>
          </cell>
        </row>
        <row r="1540">
          <cell r="G1540">
            <v>8003</v>
          </cell>
        </row>
        <row r="1541">
          <cell r="G1541">
            <v>8004</v>
          </cell>
        </row>
        <row r="1542">
          <cell r="G1542">
            <v>8005</v>
          </cell>
        </row>
        <row r="1543">
          <cell r="G1543">
            <v>8006</v>
          </cell>
        </row>
        <row r="1544">
          <cell r="G1544">
            <v>8007</v>
          </cell>
        </row>
        <row r="1545">
          <cell r="G1545">
            <v>8008</v>
          </cell>
        </row>
        <row r="1546">
          <cell r="F1546" t="str">
            <v>F400</v>
          </cell>
          <cell r="G1546">
            <v>8009</v>
          </cell>
        </row>
        <row r="1547">
          <cell r="E1547">
            <v>652</v>
          </cell>
          <cell r="G1547">
            <v>8010</v>
          </cell>
        </row>
        <row r="1548">
          <cell r="F1548" t="str">
            <v>F22</v>
          </cell>
          <cell r="G1548">
            <v>8011</v>
          </cell>
        </row>
        <row r="1549">
          <cell r="E1549">
            <v>868</v>
          </cell>
          <cell r="G1549">
            <v>8012</v>
          </cell>
        </row>
        <row r="1550">
          <cell r="F1550" t="str">
            <v>F169</v>
          </cell>
          <cell r="G1550">
            <v>8013</v>
          </cell>
        </row>
        <row r="1551">
          <cell r="F1551" t="str">
            <v>F376</v>
          </cell>
          <cell r="G1551">
            <v>8014</v>
          </cell>
        </row>
        <row r="1552">
          <cell r="F1552" t="str">
            <v>F69</v>
          </cell>
          <cell r="G1552">
            <v>8015</v>
          </cell>
        </row>
        <row r="1553">
          <cell r="F1553" t="str">
            <v>F110</v>
          </cell>
          <cell r="G1553">
            <v>8016</v>
          </cell>
        </row>
        <row r="1554">
          <cell r="F1554" t="str">
            <v>F91</v>
          </cell>
          <cell r="G1554">
            <v>8017</v>
          </cell>
        </row>
        <row r="1555">
          <cell r="F1555" t="str">
            <v>F230</v>
          </cell>
          <cell r="G1555">
            <v>8018</v>
          </cell>
        </row>
        <row r="1556">
          <cell r="F1556" t="str">
            <v>F7</v>
          </cell>
          <cell r="G1556">
            <v>8019</v>
          </cell>
        </row>
        <row r="1557">
          <cell r="E1557">
            <v>908</v>
          </cell>
          <cell r="G1557">
            <v>8020</v>
          </cell>
        </row>
        <row r="1558">
          <cell r="E1558">
            <v>812</v>
          </cell>
          <cell r="G1558">
            <v>8021</v>
          </cell>
        </row>
        <row r="1559">
          <cell r="F1559" t="str">
            <v>F132</v>
          </cell>
          <cell r="G1559">
            <v>8022</v>
          </cell>
        </row>
        <row r="1560">
          <cell r="F1560" t="str">
            <v>F92</v>
          </cell>
          <cell r="G1560">
            <v>8023</v>
          </cell>
        </row>
        <row r="1561">
          <cell r="F1561" t="str">
            <v>F450</v>
          </cell>
          <cell r="G1561">
            <v>8024</v>
          </cell>
        </row>
        <row r="1562">
          <cell r="F1562" t="str">
            <v>F188</v>
          </cell>
          <cell r="G1562">
            <v>8025</v>
          </cell>
        </row>
        <row r="1563">
          <cell r="F1563" t="str">
            <v>F156</v>
          </cell>
          <cell r="G1563">
            <v>8026</v>
          </cell>
        </row>
        <row r="1564">
          <cell r="F1564" t="str">
            <v>F484</v>
          </cell>
          <cell r="G1564">
            <v>8027</v>
          </cell>
        </row>
        <row r="1565">
          <cell r="F1565" t="str">
            <v>F149</v>
          </cell>
          <cell r="G1565">
            <v>8028</v>
          </cell>
        </row>
        <row r="1566">
          <cell r="E1566">
            <v>716</v>
          </cell>
          <cell r="G1566">
            <v>8029</v>
          </cell>
        </row>
        <row r="1567">
          <cell r="F1567" t="str">
            <v>F52</v>
          </cell>
          <cell r="G1567">
            <v>8030</v>
          </cell>
        </row>
        <row r="1568">
          <cell r="E1568">
            <v>484</v>
          </cell>
          <cell r="G1568">
            <v>8031</v>
          </cell>
        </row>
        <row r="1569">
          <cell r="E1569">
            <v>904</v>
          </cell>
          <cell r="G1569">
            <v>8032</v>
          </cell>
        </row>
        <row r="1570">
          <cell r="F1570" t="str">
            <v>F80</v>
          </cell>
          <cell r="G1570">
            <v>8033</v>
          </cell>
        </row>
        <row r="1571">
          <cell r="F1571" t="str">
            <v>F372</v>
          </cell>
          <cell r="G1571">
            <v>8034</v>
          </cell>
        </row>
        <row r="1572">
          <cell r="F1572" t="str">
            <v>F183</v>
          </cell>
          <cell r="G1572">
            <v>8035</v>
          </cell>
        </row>
        <row r="1573">
          <cell r="E1573">
            <v>1441</v>
          </cell>
          <cell r="G1573">
            <v>8036</v>
          </cell>
        </row>
        <row r="1574">
          <cell r="F1574" t="str">
            <v>F365</v>
          </cell>
          <cell r="G1574">
            <v>8037</v>
          </cell>
        </row>
        <row r="1575">
          <cell r="E1575">
            <v>554</v>
          </cell>
          <cell r="G1575">
            <v>8038</v>
          </cell>
        </row>
        <row r="1576">
          <cell r="F1576" t="str">
            <v>F350</v>
          </cell>
          <cell r="G1576">
            <v>8039</v>
          </cell>
        </row>
        <row r="1577">
          <cell r="F1577" t="str">
            <v>F236</v>
          </cell>
          <cell r="G1577">
            <v>8040</v>
          </cell>
        </row>
        <row r="1578">
          <cell r="F1578" t="str">
            <v>F144</v>
          </cell>
          <cell r="G1578">
            <v>8041</v>
          </cell>
        </row>
        <row r="1579">
          <cell r="F1579" t="str">
            <v>F220</v>
          </cell>
          <cell r="G1579">
            <v>8042</v>
          </cell>
        </row>
        <row r="1580">
          <cell r="E1580">
            <v>523</v>
          </cell>
          <cell r="G1580">
            <v>8043</v>
          </cell>
        </row>
        <row r="1581">
          <cell r="F1581" t="str">
            <v>F57</v>
          </cell>
          <cell r="G1581">
            <v>8044</v>
          </cell>
        </row>
        <row r="1582">
          <cell r="F1582" t="str">
            <v>F171</v>
          </cell>
          <cell r="G1582">
            <v>8045</v>
          </cell>
        </row>
        <row r="1583">
          <cell r="E1583">
            <v>1598</v>
          </cell>
          <cell r="G1583">
            <v>8046</v>
          </cell>
        </row>
        <row r="1584">
          <cell r="F1584" t="str">
            <v>F208</v>
          </cell>
          <cell r="G1584">
            <v>8047</v>
          </cell>
        </row>
        <row r="1585">
          <cell r="F1585" t="str">
            <v>F219</v>
          </cell>
          <cell r="G1585">
            <v>8048</v>
          </cell>
        </row>
        <row r="1586">
          <cell r="F1586" t="str">
            <v>F284</v>
          </cell>
          <cell r="G1586">
            <v>8049</v>
          </cell>
        </row>
        <row r="1587">
          <cell r="F1587" t="str">
            <v>F249</v>
          </cell>
          <cell r="G1587">
            <v>8050</v>
          </cell>
        </row>
        <row r="1588">
          <cell r="E1588">
            <v>1267</v>
          </cell>
          <cell r="G1588">
            <v>8051</v>
          </cell>
        </row>
        <row r="1589">
          <cell r="E1589">
            <v>966</v>
          </cell>
          <cell r="G1589">
            <v>8052</v>
          </cell>
        </row>
        <row r="1590">
          <cell r="F1590" t="str">
            <v>F328</v>
          </cell>
          <cell r="G1590">
            <v>8053</v>
          </cell>
        </row>
        <row r="1591">
          <cell r="F1591" t="str">
            <v>F260</v>
          </cell>
          <cell r="G1591">
            <v>8054</v>
          </cell>
        </row>
        <row r="1592">
          <cell r="E1592">
            <v>1287</v>
          </cell>
          <cell r="G1592">
            <v>8055</v>
          </cell>
        </row>
        <row r="1593">
          <cell r="E1593">
            <v>676</v>
          </cell>
          <cell r="G1593">
            <v>8056</v>
          </cell>
        </row>
        <row r="1594">
          <cell r="F1594" t="str">
            <v>F340</v>
          </cell>
          <cell r="G1594">
            <v>8057</v>
          </cell>
        </row>
        <row r="1595">
          <cell r="F1595" t="str">
            <v>F9</v>
          </cell>
          <cell r="G1595">
            <v>8058</v>
          </cell>
        </row>
        <row r="1596">
          <cell r="E1596">
            <v>1105</v>
          </cell>
          <cell r="G1596">
            <v>8059</v>
          </cell>
        </row>
        <row r="1597">
          <cell r="E1597">
            <v>393</v>
          </cell>
          <cell r="G1597">
            <v>8060</v>
          </cell>
        </row>
        <row r="1598">
          <cell r="F1598" t="str">
            <v>F26</v>
          </cell>
          <cell r="G1598">
            <v>8061</v>
          </cell>
        </row>
        <row r="1599">
          <cell r="E1599">
            <v>1471</v>
          </cell>
          <cell r="G1599">
            <v>8062</v>
          </cell>
        </row>
        <row r="1600">
          <cell r="E1600">
            <v>1241</v>
          </cell>
          <cell r="G1600">
            <v>8063</v>
          </cell>
        </row>
        <row r="1601">
          <cell r="F1601" t="str">
            <v>F180</v>
          </cell>
          <cell r="G1601">
            <v>8064</v>
          </cell>
        </row>
        <row r="1602">
          <cell r="F1602" t="str">
            <v>F232</v>
          </cell>
          <cell r="G1602">
            <v>8065</v>
          </cell>
        </row>
        <row r="1603">
          <cell r="E1603">
            <v>499</v>
          </cell>
          <cell r="G1603">
            <v>8066</v>
          </cell>
        </row>
        <row r="1604">
          <cell r="F1604" t="str">
            <v>F146</v>
          </cell>
          <cell r="G1604">
            <v>8067</v>
          </cell>
        </row>
        <row r="1605">
          <cell r="F1605" t="str">
            <v>F27</v>
          </cell>
          <cell r="G1605">
            <v>8068</v>
          </cell>
        </row>
        <row r="1606">
          <cell r="F1606" t="str">
            <v>F225</v>
          </cell>
          <cell r="G1606">
            <v>8069</v>
          </cell>
        </row>
        <row r="1607">
          <cell r="F1607" t="str">
            <v>F138</v>
          </cell>
          <cell r="G1607">
            <v>8070</v>
          </cell>
        </row>
        <row r="1608">
          <cell r="F1608" t="str">
            <v>F193</v>
          </cell>
          <cell r="G1608">
            <v>8071</v>
          </cell>
        </row>
        <row r="1609">
          <cell r="F1609" t="str">
            <v>F198</v>
          </cell>
          <cell r="G1609">
            <v>8072</v>
          </cell>
        </row>
        <row r="1610">
          <cell r="G1610">
            <v>8073</v>
          </cell>
        </row>
        <row r="1611">
          <cell r="E1611">
            <v>1275</v>
          </cell>
          <cell r="G1611">
            <v>8074</v>
          </cell>
        </row>
        <row r="1612">
          <cell r="F1612" t="str">
            <v>F174</v>
          </cell>
          <cell r="G1612">
            <v>8075</v>
          </cell>
        </row>
        <row r="1613">
          <cell r="E1613">
            <v>944</v>
          </cell>
          <cell r="G1613">
            <v>8076</v>
          </cell>
        </row>
        <row r="1614">
          <cell r="F1614" t="str">
            <v>F175</v>
          </cell>
          <cell r="G1614">
            <v>8077</v>
          </cell>
        </row>
        <row r="1615">
          <cell r="E1615">
            <v>1576</v>
          </cell>
          <cell r="G1615">
            <v>8078</v>
          </cell>
        </row>
        <row r="1616">
          <cell r="E1616">
            <v>922</v>
          </cell>
          <cell r="G1616">
            <v>8079</v>
          </cell>
        </row>
        <row r="1617">
          <cell r="F1617" t="str">
            <v>F164</v>
          </cell>
          <cell r="G1617">
            <v>8080</v>
          </cell>
        </row>
        <row r="1618">
          <cell r="F1618" t="str">
            <v>F293</v>
          </cell>
          <cell r="G1618">
            <v>8081</v>
          </cell>
        </row>
        <row r="1619">
          <cell r="F1619" t="str">
            <v>F81</v>
          </cell>
          <cell r="G1619">
            <v>8082</v>
          </cell>
        </row>
        <row r="1620">
          <cell r="G1620">
            <v>8083</v>
          </cell>
        </row>
        <row r="1621">
          <cell r="F1621" t="str">
            <v>F476</v>
          </cell>
          <cell r="G1621">
            <v>8084</v>
          </cell>
        </row>
        <row r="1622">
          <cell r="E1622">
            <v>555</v>
          </cell>
          <cell r="G1622">
            <v>8085</v>
          </cell>
        </row>
        <row r="1623">
          <cell r="F1623" t="str">
            <v>F336</v>
          </cell>
          <cell r="G1623">
            <v>8086</v>
          </cell>
        </row>
        <row r="1624">
          <cell r="E1624">
            <v>1293</v>
          </cell>
          <cell r="G1624">
            <v>8087</v>
          </cell>
        </row>
        <row r="1625">
          <cell r="E1625">
            <v>1459</v>
          </cell>
          <cell r="G1625">
            <v>8088</v>
          </cell>
        </row>
        <row r="1626">
          <cell r="F1626" t="str">
            <v>F43</v>
          </cell>
          <cell r="G1626">
            <v>8089</v>
          </cell>
        </row>
        <row r="1627">
          <cell r="F1627" t="str">
            <v>F185</v>
          </cell>
          <cell r="G1627">
            <v>8090</v>
          </cell>
        </row>
        <row r="1628">
          <cell r="F1628" t="str">
            <v>F359</v>
          </cell>
          <cell r="G1628">
            <v>8091</v>
          </cell>
        </row>
        <row r="1629">
          <cell r="F1629" t="str">
            <v>F114</v>
          </cell>
          <cell r="G1629">
            <v>8092</v>
          </cell>
        </row>
        <row r="1630">
          <cell r="F1630" t="str">
            <v>F70</v>
          </cell>
          <cell r="G1630">
            <v>8093</v>
          </cell>
        </row>
        <row r="1631">
          <cell r="E1631">
            <v>480</v>
          </cell>
          <cell r="G1631">
            <v>8094</v>
          </cell>
        </row>
        <row r="1632">
          <cell r="F1632" t="str">
            <v>F119</v>
          </cell>
          <cell r="G1632">
            <v>8095</v>
          </cell>
        </row>
        <row r="1633">
          <cell r="E1633">
            <v>1297</v>
          </cell>
          <cell r="F1633" t="str">
            <v>F140</v>
          </cell>
          <cell r="G1633">
            <v>8096</v>
          </cell>
        </row>
        <row r="1634">
          <cell r="F1634" t="str">
            <v>F248</v>
          </cell>
          <cell r="G1634">
            <v>8097</v>
          </cell>
        </row>
        <row r="1635">
          <cell r="F1635" t="str">
            <v>F12</v>
          </cell>
          <cell r="G1635">
            <v>8098</v>
          </cell>
        </row>
        <row r="1636">
          <cell r="E1636">
            <v>458</v>
          </cell>
          <cell r="G1636">
            <v>8099</v>
          </cell>
        </row>
        <row r="1637">
          <cell r="E1637">
            <v>642</v>
          </cell>
          <cell r="G1637">
            <v>8100</v>
          </cell>
        </row>
        <row r="1638">
          <cell r="F1638" t="str">
            <v>F291</v>
          </cell>
          <cell r="G1638">
            <v>8101</v>
          </cell>
        </row>
        <row r="1639">
          <cell r="F1639" t="str">
            <v>F226</v>
          </cell>
          <cell r="G1639">
            <v>8102</v>
          </cell>
        </row>
        <row r="1640">
          <cell r="F1640" t="str">
            <v>F286</v>
          </cell>
          <cell r="G1640">
            <v>8103</v>
          </cell>
        </row>
        <row r="1641">
          <cell r="F1641" t="str">
            <v>F443</v>
          </cell>
          <cell r="G1641">
            <v>8104</v>
          </cell>
        </row>
        <row r="1642">
          <cell r="E1642">
            <v>1602</v>
          </cell>
          <cell r="G1642">
            <v>8105</v>
          </cell>
        </row>
        <row r="1643">
          <cell r="F1643" t="str">
            <v>F420</v>
          </cell>
          <cell r="G1643">
            <v>8106</v>
          </cell>
        </row>
        <row r="1644">
          <cell r="F1644" t="str">
            <v>F155</v>
          </cell>
          <cell r="G1644">
            <v>8107</v>
          </cell>
        </row>
        <row r="1645">
          <cell r="E1645">
            <v>1040</v>
          </cell>
          <cell r="G1645">
            <v>8108</v>
          </cell>
        </row>
        <row r="1646">
          <cell r="F1646" t="str">
            <v>F429</v>
          </cell>
          <cell r="G1646">
            <v>8109</v>
          </cell>
        </row>
        <row r="1647">
          <cell r="G1647">
            <v>8110</v>
          </cell>
        </row>
        <row r="1648">
          <cell r="F1648" t="str">
            <v>F363</v>
          </cell>
          <cell r="G1648">
            <v>8111</v>
          </cell>
        </row>
        <row r="1649">
          <cell r="F1649" t="str">
            <v>F391</v>
          </cell>
          <cell r="G1649">
            <v>8112</v>
          </cell>
        </row>
        <row r="1650">
          <cell r="E1650">
            <v>1532</v>
          </cell>
          <cell r="G1650">
            <v>8113</v>
          </cell>
        </row>
        <row r="1651">
          <cell r="F1651" t="str">
            <v>F133</v>
          </cell>
          <cell r="G1651">
            <v>8114</v>
          </cell>
        </row>
        <row r="1652">
          <cell r="F1652" t="str">
            <v>F416</v>
          </cell>
          <cell r="G1652">
            <v>8115</v>
          </cell>
        </row>
        <row r="1653">
          <cell r="E1653">
            <v>1034</v>
          </cell>
          <cell r="G1653">
            <v>8116</v>
          </cell>
        </row>
        <row r="1654">
          <cell r="G1654">
            <v>8117</v>
          </cell>
        </row>
        <row r="1655">
          <cell r="E1655">
            <v>1490</v>
          </cell>
          <cell r="F1655" t="str">
            <v>F39</v>
          </cell>
          <cell r="G1655">
            <v>8118</v>
          </cell>
        </row>
        <row r="1656">
          <cell r="E1656">
            <v>1613</v>
          </cell>
          <cell r="G1656">
            <v>8119</v>
          </cell>
        </row>
        <row r="1657">
          <cell r="F1657" t="str">
            <v>F414</v>
          </cell>
          <cell r="G1657">
            <v>8120</v>
          </cell>
        </row>
        <row r="1658">
          <cell r="F1658" t="str">
            <v>F453</v>
          </cell>
          <cell r="G1658">
            <v>8121</v>
          </cell>
        </row>
        <row r="1659">
          <cell r="F1659" t="str">
            <v>F465</v>
          </cell>
          <cell r="G1659">
            <v>8122</v>
          </cell>
        </row>
        <row r="1660">
          <cell r="E1660">
            <v>679</v>
          </cell>
          <cell r="G1660">
            <v>8123</v>
          </cell>
        </row>
        <row r="1661">
          <cell r="F1661" t="str">
            <v>F29</v>
          </cell>
          <cell r="G1661">
            <v>8124</v>
          </cell>
        </row>
        <row r="1662">
          <cell r="F1662" t="str">
            <v>F60</v>
          </cell>
          <cell r="G1662">
            <v>8125</v>
          </cell>
        </row>
        <row r="1663">
          <cell r="G1663">
            <v>8126</v>
          </cell>
        </row>
        <row r="1664">
          <cell r="E1664">
            <v>1458</v>
          </cell>
          <cell r="G1664">
            <v>8127</v>
          </cell>
        </row>
        <row r="1665">
          <cell r="E1665" t="str">
            <v xml:space="preserve"> </v>
          </cell>
          <cell r="F1665" t="str">
            <v>F384</v>
          </cell>
          <cell r="G1665">
            <v>8128</v>
          </cell>
        </row>
        <row r="1666">
          <cell r="F1666" t="str">
            <v>F82</v>
          </cell>
          <cell r="G1666">
            <v>8129</v>
          </cell>
        </row>
        <row r="1667">
          <cell r="E1667">
            <v>382</v>
          </cell>
          <cell r="F1667" t="str">
            <v>F257</v>
          </cell>
          <cell r="G1667">
            <v>8130</v>
          </cell>
        </row>
        <row r="1668">
          <cell r="F1668" t="str">
            <v>F163</v>
          </cell>
          <cell r="G1668">
            <v>8131</v>
          </cell>
        </row>
        <row r="1669">
          <cell r="E1669">
            <v>1299</v>
          </cell>
          <cell r="G1669">
            <v>8132</v>
          </cell>
        </row>
        <row r="1670">
          <cell r="F1670" t="str">
            <v>F177</v>
          </cell>
          <cell r="G1670">
            <v>8133</v>
          </cell>
        </row>
        <row r="1671">
          <cell r="G1671">
            <v>8134</v>
          </cell>
        </row>
        <row r="1672">
          <cell r="E1672">
            <v>750</v>
          </cell>
          <cell r="G1672">
            <v>8135</v>
          </cell>
        </row>
        <row r="1673">
          <cell r="E1673">
            <v>849</v>
          </cell>
          <cell r="G1673">
            <v>8136</v>
          </cell>
        </row>
        <row r="1674">
          <cell r="E1674">
            <v>853</v>
          </cell>
          <cell r="G1674">
            <v>8137</v>
          </cell>
        </row>
        <row r="1675">
          <cell r="E1675">
            <v>943</v>
          </cell>
          <cell r="G1675">
            <v>8138</v>
          </cell>
        </row>
        <row r="1676">
          <cell r="F1676" t="str">
            <v>F201</v>
          </cell>
          <cell r="G1676">
            <v>8139</v>
          </cell>
        </row>
        <row r="1677">
          <cell r="E1677">
            <v>1405</v>
          </cell>
          <cell r="G1677">
            <v>8140</v>
          </cell>
        </row>
        <row r="1678">
          <cell r="E1678">
            <v>986</v>
          </cell>
          <cell r="F1678" t="str">
            <v>F415</v>
          </cell>
          <cell r="G1678">
            <v>8141</v>
          </cell>
        </row>
        <row r="1679">
          <cell r="F1679" t="str">
            <v>F93</v>
          </cell>
          <cell r="G1679">
            <v>8142</v>
          </cell>
        </row>
        <row r="1680">
          <cell r="F1680" t="str">
            <v>F228</v>
          </cell>
          <cell r="G1680">
            <v>8143</v>
          </cell>
        </row>
        <row r="1681">
          <cell r="F1681" t="str">
            <v>F395</v>
          </cell>
          <cell r="G1681">
            <v>8144</v>
          </cell>
        </row>
        <row r="1682">
          <cell r="F1682" t="str">
            <v>F311</v>
          </cell>
          <cell r="G1682">
            <v>8145</v>
          </cell>
        </row>
        <row r="1683">
          <cell r="E1683">
            <v>1378</v>
          </cell>
          <cell r="G1683">
            <v>8146</v>
          </cell>
        </row>
        <row r="1684">
          <cell r="F1684" t="str">
            <v>F195</v>
          </cell>
          <cell r="G1684">
            <v>8147</v>
          </cell>
        </row>
        <row r="1685">
          <cell r="E1685">
            <v>844</v>
          </cell>
          <cell r="G1685">
            <v>8148</v>
          </cell>
        </row>
        <row r="1686">
          <cell r="F1686" t="str">
            <v>F123</v>
          </cell>
          <cell r="G1686">
            <v>8149</v>
          </cell>
        </row>
        <row r="1687">
          <cell r="E1687">
            <v>1395</v>
          </cell>
          <cell r="G1687">
            <v>8150</v>
          </cell>
        </row>
        <row r="1688">
          <cell r="F1688" t="str">
            <v>F50</v>
          </cell>
          <cell r="G1688">
            <v>8151</v>
          </cell>
        </row>
        <row r="1689">
          <cell r="E1689">
            <v>944</v>
          </cell>
          <cell r="G1689">
            <v>8152</v>
          </cell>
        </row>
        <row r="1690">
          <cell r="E1690">
            <v>984</v>
          </cell>
          <cell r="G1690">
            <v>8153</v>
          </cell>
        </row>
        <row r="1691">
          <cell r="E1691">
            <v>1624</v>
          </cell>
          <cell r="G1691">
            <v>8154</v>
          </cell>
        </row>
        <row r="1692">
          <cell r="E1692">
            <v>1625</v>
          </cell>
          <cell r="G1692">
            <v>8155</v>
          </cell>
        </row>
        <row r="1693">
          <cell r="F1693" t="str">
            <v>F410</v>
          </cell>
          <cell r="G1693">
            <v>8156</v>
          </cell>
        </row>
        <row r="1694">
          <cell r="E1694">
            <v>272</v>
          </cell>
          <cell r="G1694">
            <v>8157</v>
          </cell>
        </row>
        <row r="1695">
          <cell r="G1695">
            <v>8158</v>
          </cell>
        </row>
        <row r="1696">
          <cell r="F1696" t="str">
            <v>F455</v>
          </cell>
          <cell r="G1696">
            <v>8159</v>
          </cell>
        </row>
        <row r="1697">
          <cell r="E1697">
            <v>476</v>
          </cell>
          <cell r="F1697" t="str">
            <v>F99</v>
          </cell>
          <cell r="G1697">
            <v>8160</v>
          </cell>
        </row>
        <row r="1698">
          <cell r="F1698" t="str">
            <v>F30</v>
          </cell>
          <cell r="G1698">
            <v>8161</v>
          </cell>
        </row>
        <row r="1699">
          <cell r="F1699" t="str">
            <v>F105</v>
          </cell>
          <cell r="G1699">
            <v>8162</v>
          </cell>
        </row>
        <row r="1700">
          <cell r="E1700">
            <v>600</v>
          </cell>
          <cell r="G1700">
            <v>8163</v>
          </cell>
        </row>
        <row r="1701">
          <cell r="F1701" t="str">
            <v>F134</v>
          </cell>
          <cell r="G1701">
            <v>8164</v>
          </cell>
        </row>
        <row r="1702">
          <cell r="E1702">
            <v>1110</v>
          </cell>
          <cell r="G1702">
            <v>8165</v>
          </cell>
        </row>
        <row r="1703">
          <cell r="E1703">
            <v>881</v>
          </cell>
          <cell r="G1703">
            <v>8166</v>
          </cell>
        </row>
        <row r="1704">
          <cell r="E1704">
            <v>1340</v>
          </cell>
          <cell r="G1704">
            <v>8167</v>
          </cell>
        </row>
        <row r="1705">
          <cell r="F1705" t="str">
            <v>F434</v>
          </cell>
          <cell r="G1705">
            <v>8168</v>
          </cell>
        </row>
        <row r="1706">
          <cell r="F1706" t="str">
            <v>F315</v>
          </cell>
          <cell r="G1706">
            <v>8169</v>
          </cell>
        </row>
        <row r="1707">
          <cell r="G1707">
            <v>8170</v>
          </cell>
        </row>
        <row r="1708">
          <cell r="E1708">
            <v>326</v>
          </cell>
          <cell r="G1708">
            <v>8171</v>
          </cell>
        </row>
        <row r="1709">
          <cell r="E1709">
            <v>678</v>
          </cell>
          <cell r="G1709">
            <v>8172</v>
          </cell>
        </row>
        <row r="1710">
          <cell r="E1710">
            <v>392</v>
          </cell>
          <cell r="G1710">
            <v>8173</v>
          </cell>
        </row>
        <row r="1711">
          <cell r="F1711" t="str">
            <v>F197</v>
          </cell>
          <cell r="G1711">
            <v>8174</v>
          </cell>
        </row>
        <row r="1712">
          <cell r="F1712" t="str">
            <v>F409</v>
          </cell>
          <cell r="G1712">
            <v>8175</v>
          </cell>
        </row>
        <row r="1713">
          <cell r="F1713" t="str">
            <v>F48</v>
          </cell>
          <cell r="G1713">
            <v>8176</v>
          </cell>
        </row>
        <row r="1714">
          <cell r="F1714" t="str">
            <v>F65</v>
          </cell>
          <cell r="G1714">
            <v>8177</v>
          </cell>
        </row>
        <row r="1715">
          <cell r="F1715" t="str">
            <v>F383</v>
          </cell>
          <cell r="G1715">
            <v>8178</v>
          </cell>
        </row>
        <row r="1716">
          <cell r="E1716">
            <v>474</v>
          </cell>
          <cell r="G1716">
            <v>8179</v>
          </cell>
        </row>
        <row r="1717">
          <cell r="F1717" t="str">
            <v>F382</v>
          </cell>
          <cell r="G1717">
            <v>8180</v>
          </cell>
        </row>
        <row r="1718">
          <cell r="F1718" t="str">
            <v>F124</v>
          </cell>
          <cell r="G1718">
            <v>8181</v>
          </cell>
        </row>
        <row r="1719">
          <cell r="E1719">
            <v>886</v>
          </cell>
          <cell r="G1719">
            <v>8182</v>
          </cell>
        </row>
        <row r="1720">
          <cell r="F1720" t="str">
            <v>F408</v>
          </cell>
          <cell r="G1720">
            <v>8183</v>
          </cell>
        </row>
        <row r="1721">
          <cell r="E1721">
            <v>1001</v>
          </cell>
          <cell r="G1721">
            <v>8184</v>
          </cell>
        </row>
        <row r="1722">
          <cell r="F1722" t="str">
            <v>F28</v>
          </cell>
          <cell r="G1722">
            <v>8185</v>
          </cell>
        </row>
        <row r="1723">
          <cell r="F1723" t="str">
            <v>F95</v>
          </cell>
          <cell r="G1723">
            <v>8186</v>
          </cell>
        </row>
        <row r="1724">
          <cell r="F1724" t="str">
            <v>F440</v>
          </cell>
          <cell r="G1724">
            <v>8187</v>
          </cell>
        </row>
        <row r="1725">
          <cell r="E1725">
            <v>1296</v>
          </cell>
          <cell r="G1725">
            <v>8188</v>
          </cell>
        </row>
        <row r="1726">
          <cell r="F1726" t="str">
            <v>F23</v>
          </cell>
          <cell r="G1726">
            <v>8189</v>
          </cell>
        </row>
        <row r="1727">
          <cell r="G1727">
            <v>8190</v>
          </cell>
        </row>
        <row r="1728">
          <cell r="F1728" t="str">
            <v>F88</v>
          </cell>
          <cell r="G1728">
            <v>8191</v>
          </cell>
        </row>
        <row r="1729">
          <cell r="E1729">
            <v>811</v>
          </cell>
          <cell r="G1729">
            <v>8192</v>
          </cell>
        </row>
        <row r="1730">
          <cell r="F1730" t="str">
            <v>F129</v>
          </cell>
          <cell r="G1730">
            <v>8193</v>
          </cell>
        </row>
        <row r="1731">
          <cell r="E1731">
            <v>514</v>
          </cell>
          <cell r="G1731">
            <v>8194</v>
          </cell>
        </row>
        <row r="1732">
          <cell r="G1732">
            <v>8195</v>
          </cell>
        </row>
        <row r="1733">
          <cell r="E1733">
            <v>1535</v>
          </cell>
          <cell r="G1733">
            <v>8196</v>
          </cell>
        </row>
        <row r="1734">
          <cell r="E1734">
            <v>1560</v>
          </cell>
          <cell r="G1734">
            <v>8197</v>
          </cell>
        </row>
        <row r="1735">
          <cell r="G1735">
            <v>8198</v>
          </cell>
        </row>
        <row r="1736">
          <cell r="F1736" t="str">
            <v>F186</v>
          </cell>
          <cell r="G1736">
            <v>8199</v>
          </cell>
        </row>
        <row r="1737">
          <cell r="E1737">
            <v>1072</v>
          </cell>
          <cell r="G1737">
            <v>8200</v>
          </cell>
        </row>
        <row r="1738">
          <cell r="F1738" t="str">
            <v>F151</v>
          </cell>
          <cell r="G1738">
            <v>8201</v>
          </cell>
        </row>
        <row r="1739">
          <cell r="E1739">
            <v>1077</v>
          </cell>
          <cell r="G1739">
            <v>8202</v>
          </cell>
        </row>
        <row r="1740">
          <cell r="E1740">
            <v>472</v>
          </cell>
          <cell r="G1740">
            <v>8203</v>
          </cell>
        </row>
        <row r="1741">
          <cell r="E1741">
            <v>701</v>
          </cell>
          <cell r="G1741">
            <v>8204</v>
          </cell>
        </row>
        <row r="1742">
          <cell r="F1742" t="str">
            <v>F406</v>
          </cell>
          <cell r="G1742">
            <v>8205</v>
          </cell>
        </row>
        <row r="1743">
          <cell r="F1743" t="str">
            <v>F471</v>
          </cell>
          <cell r="G1743">
            <v>8206</v>
          </cell>
        </row>
        <row r="1744">
          <cell r="E1744">
            <v>1632</v>
          </cell>
          <cell r="G1744">
            <v>8207</v>
          </cell>
        </row>
        <row r="1745">
          <cell r="G1745">
            <v>8208</v>
          </cell>
        </row>
        <row r="1746">
          <cell r="F1746" t="str">
            <v>F106</v>
          </cell>
          <cell r="G1746">
            <v>8209</v>
          </cell>
        </row>
        <row r="1747">
          <cell r="E1747">
            <v>502</v>
          </cell>
          <cell r="G1747">
            <v>8210</v>
          </cell>
        </row>
        <row r="1748">
          <cell r="E1748">
            <v>645</v>
          </cell>
          <cell r="G1748">
            <v>8211</v>
          </cell>
        </row>
        <row r="1749">
          <cell r="E1749">
            <v>901</v>
          </cell>
          <cell r="G1749">
            <v>8212</v>
          </cell>
        </row>
        <row r="1750">
          <cell r="E1750">
            <v>669</v>
          </cell>
          <cell r="G1750">
            <v>8213</v>
          </cell>
        </row>
        <row r="1751">
          <cell r="E1751">
            <v>378</v>
          </cell>
          <cell r="F1751" t="str">
            <v>F323</v>
          </cell>
          <cell r="G1751">
            <v>8214</v>
          </cell>
        </row>
        <row r="1752">
          <cell r="F1752" t="str">
            <v>F475</v>
          </cell>
          <cell r="G1752">
            <v>8215</v>
          </cell>
        </row>
        <row r="1753">
          <cell r="F1753" t="str">
            <v>F447</v>
          </cell>
          <cell r="G1753">
            <v>8216</v>
          </cell>
        </row>
        <row r="1754">
          <cell r="F1754" t="str">
            <v>F153</v>
          </cell>
          <cell r="G1754">
            <v>8217</v>
          </cell>
        </row>
        <row r="1755">
          <cell r="E1755">
            <v>252</v>
          </cell>
          <cell r="G1755">
            <v>8218</v>
          </cell>
        </row>
        <row r="1756">
          <cell r="E1756">
            <v>945</v>
          </cell>
          <cell r="G1756">
            <v>8219</v>
          </cell>
        </row>
        <row r="1757">
          <cell r="F1757" t="str">
            <v>F485</v>
          </cell>
          <cell r="G1757">
            <v>8220</v>
          </cell>
        </row>
        <row r="1758">
          <cell r="F1758" t="str">
            <v>F319</v>
          </cell>
          <cell r="G1758">
            <v>8221</v>
          </cell>
        </row>
        <row r="1759">
          <cell r="F1759" t="str">
            <v>F247</v>
          </cell>
          <cell r="G1759">
            <v>8222</v>
          </cell>
        </row>
        <row r="1760">
          <cell r="F1760" t="str">
            <v>F320</v>
          </cell>
          <cell r="G1760">
            <v>8223</v>
          </cell>
        </row>
        <row r="1761">
          <cell r="E1761">
            <v>824</v>
          </cell>
          <cell r="G1761">
            <v>8224</v>
          </cell>
        </row>
        <row r="1762">
          <cell r="F1762" t="str">
            <v>F343</v>
          </cell>
          <cell r="G1762">
            <v>8225</v>
          </cell>
        </row>
        <row r="1763">
          <cell r="E1763">
            <v>1273</v>
          </cell>
          <cell r="G1763">
            <v>8226</v>
          </cell>
        </row>
        <row r="1764">
          <cell r="E1764">
            <v>1273</v>
          </cell>
          <cell r="G1764">
            <v>8227</v>
          </cell>
        </row>
        <row r="1765">
          <cell r="F1765" t="str">
            <v>F419</v>
          </cell>
          <cell r="G1765">
            <v>8228</v>
          </cell>
        </row>
        <row r="1766">
          <cell r="E1766">
            <v>552</v>
          </cell>
          <cell r="G1766">
            <v>8229</v>
          </cell>
        </row>
        <row r="1767">
          <cell r="F1767" t="str">
            <v>F386</v>
          </cell>
          <cell r="G1767">
            <v>8230</v>
          </cell>
        </row>
        <row r="1768">
          <cell r="F1768" t="str">
            <v>F317</v>
          </cell>
          <cell r="G1768">
            <v>8231</v>
          </cell>
        </row>
        <row r="1769">
          <cell r="F1769" t="str">
            <v>F304</v>
          </cell>
          <cell r="G1769">
            <v>8232</v>
          </cell>
        </row>
        <row r="1770">
          <cell r="E1770">
            <v>609</v>
          </cell>
          <cell r="G1770">
            <v>8233</v>
          </cell>
        </row>
        <row r="1771">
          <cell r="E1771">
            <v>640</v>
          </cell>
          <cell r="F1771" t="str">
            <v>F10</v>
          </cell>
          <cell r="G1771">
            <v>8234</v>
          </cell>
        </row>
        <row r="1772">
          <cell r="E1772">
            <v>508</v>
          </cell>
          <cell r="G1772">
            <v>8235</v>
          </cell>
        </row>
        <row r="1773">
          <cell r="F1773" t="str">
            <v>F436</v>
          </cell>
          <cell r="G1773">
            <v>8236</v>
          </cell>
        </row>
        <row r="1774">
          <cell r="F1774" t="str">
            <v>F40</v>
          </cell>
          <cell r="G1774">
            <v>8237</v>
          </cell>
        </row>
        <row r="1775">
          <cell r="E1775">
            <v>749</v>
          </cell>
          <cell r="G1775">
            <v>8238</v>
          </cell>
        </row>
        <row r="1776">
          <cell r="F1776" t="str">
            <v>F339</v>
          </cell>
          <cell r="G1776">
            <v>8239</v>
          </cell>
        </row>
        <row r="1777">
          <cell r="E1777">
            <v>1216</v>
          </cell>
          <cell r="F1777" t="str">
            <v>F125</v>
          </cell>
          <cell r="G1777">
            <v>8240</v>
          </cell>
        </row>
        <row r="1778">
          <cell r="F1778" t="str">
            <v>F399</v>
          </cell>
          <cell r="G1778">
            <v>8241</v>
          </cell>
        </row>
        <row r="1779">
          <cell r="E1779">
            <v>1588</v>
          </cell>
          <cell r="G1779">
            <v>8242</v>
          </cell>
        </row>
        <row r="1780">
          <cell r="F1780" t="str">
            <v>F142</v>
          </cell>
          <cell r="G1780">
            <v>8243</v>
          </cell>
        </row>
        <row r="1781">
          <cell r="E1781">
            <v>891</v>
          </cell>
          <cell r="G1781">
            <v>8244</v>
          </cell>
        </row>
        <row r="1782">
          <cell r="F1782" t="str">
            <v>F245</v>
          </cell>
          <cell r="G1782">
            <v>8245</v>
          </cell>
        </row>
        <row r="1783">
          <cell r="E1783">
            <v>1256</v>
          </cell>
          <cell r="G1783">
            <v>8246</v>
          </cell>
        </row>
        <row r="1784">
          <cell r="E1784">
            <v>566</v>
          </cell>
          <cell r="G1784">
            <v>8247</v>
          </cell>
        </row>
        <row r="1785">
          <cell r="G1785">
            <v>8248</v>
          </cell>
        </row>
        <row r="1786">
          <cell r="G1786">
            <v>8249</v>
          </cell>
        </row>
        <row r="1787">
          <cell r="G1787">
            <v>8250</v>
          </cell>
        </row>
        <row r="1788">
          <cell r="G1788">
            <v>8251</v>
          </cell>
        </row>
        <row r="1789">
          <cell r="G1789">
            <v>8252</v>
          </cell>
        </row>
        <row r="1790">
          <cell r="F1790" t="str">
            <v>F74</v>
          </cell>
          <cell r="G1790">
            <v>8253</v>
          </cell>
        </row>
        <row r="1791">
          <cell r="E1791">
            <v>930</v>
          </cell>
          <cell r="G1791">
            <v>8254</v>
          </cell>
        </row>
        <row r="1792">
          <cell r="E1792">
            <v>1085</v>
          </cell>
          <cell r="G1792">
            <v>8255</v>
          </cell>
        </row>
        <row r="1793">
          <cell r="E1793">
            <v>602</v>
          </cell>
          <cell r="G1793">
            <v>8256</v>
          </cell>
        </row>
        <row r="1794">
          <cell r="F1794" t="str">
            <v>F229</v>
          </cell>
          <cell r="G1794">
            <v>8257</v>
          </cell>
        </row>
        <row r="1795">
          <cell r="F1795" t="str">
            <v>F422</v>
          </cell>
          <cell r="G1795">
            <v>8258</v>
          </cell>
        </row>
        <row r="1796">
          <cell r="F1796" t="str">
            <v xml:space="preserve">F14 </v>
          </cell>
          <cell r="G1796">
            <v>8259</v>
          </cell>
        </row>
        <row r="1797">
          <cell r="F1797" t="str">
            <v>F2</v>
          </cell>
          <cell r="G1797">
            <v>8260</v>
          </cell>
        </row>
        <row r="1798">
          <cell r="E1798">
            <v>1371</v>
          </cell>
          <cell r="G1798">
            <v>8261</v>
          </cell>
        </row>
        <row r="1799">
          <cell r="E1799">
            <v>990</v>
          </cell>
          <cell r="G1799">
            <v>8262</v>
          </cell>
        </row>
        <row r="1800">
          <cell r="F1800" t="str">
            <v>F37</v>
          </cell>
          <cell r="G1800">
            <v>8263</v>
          </cell>
        </row>
        <row r="1801">
          <cell r="F1801" t="str">
            <v>F184</v>
          </cell>
          <cell r="G1801">
            <v>8264</v>
          </cell>
        </row>
        <row r="1802">
          <cell r="F1802" t="str">
            <v>F490</v>
          </cell>
          <cell r="G1802">
            <v>8265</v>
          </cell>
        </row>
        <row r="1803">
          <cell r="E1803">
            <v>1232</v>
          </cell>
          <cell r="G1803">
            <v>8266</v>
          </cell>
        </row>
        <row r="1804">
          <cell r="E1804">
            <v>1369</v>
          </cell>
          <cell r="G1804">
            <v>8267</v>
          </cell>
        </row>
        <row r="1805">
          <cell r="F1805" t="str">
            <v>F6</v>
          </cell>
          <cell r="G1805">
            <v>8268</v>
          </cell>
        </row>
        <row r="1806">
          <cell r="E1806">
            <v>1621</v>
          </cell>
          <cell r="F1806" t="str">
            <v>F487</v>
          </cell>
          <cell r="G1806">
            <v>8269</v>
          </cell>
        </row>
        <row r="1807">
          <cell r="E1807">
            <v>1456</v>
          </cell>
          <cell r="G1807">
            <v>8270</v>
          </cell>
        </row>
        <row r="1808">
          <cell r="E1808">
            <v>1121</v>
          </cell>
          <cell r="F1808" t="str">
            <v>F296</v>
          </cell>
          <cell r="G1808">
            <v>8271</v>
          </cell>
        </row>
        <row r="1809">
          <cell r="E1809">
            <v>1202</v>
          </cell>
          <cell r="G1809">
            <v>8272</v>
          </cell>
        </row>
        <row r="1810">
          <cell r="E1810">
            <v>1332</v>
          </cell>
          <cell r="G1810">
            <v>8273</v>
          </cell>
        </row>
        <row r="1811">
          <cell r="E1811">
            <v>1550</v>
          </cell>
          <cell r="G1811">
            <v>8274</v>
          </cell>
        </row>
        <row r="1812">
          <cell r="E1812">
            <v>427</v>
          </cell>
          <cell r="G1812">
            <v>8275</v>
          </cell>
        </row>
        <row r="1813">
          <cell r="E1813">
            <v>1270</v>
          </cell>
          <cell r="G1813">
            <v>8276</v>
          </cell>
        </row>
        <row r="1814">
          <cell r="F1814" t="str">
            <v>F141</v>
          </cell>
          <cell r="G1814">
            <v>8277</v>
          </cell>
        </row>
        <row r="1815">
          <cell r="E1815">
            <v>748</v>
          </cell>
          <cell r="F1815" t="str">
            <v xml:space="preserve"> </v>
          </cell>
          <cell r="G1815">
            <v>8278</v>
          </cell>
        </row>
        <row r="1816">
          <cell r="E1816">
            <v>501</v>
          </cell>
          <cell r="G1816">
            <v>8279</v>
          </cell>
        </row>
        <row r="1817">
          <cell r="E1817">
            <v>1615</v>
          </cell>
          <cell r="G1817">
            <v>8280</v>
          </cell>
        </row>
        <row r="1818">
          <cell r="E1818">
            <v>1271</v>
          </cell>
          <cell r="G1818">
            <v>8281</v>
          </cell>
        </row>
        <row r="1819">
          <cell r="E1819">
            <v>965</v>
          </cell>
          <cell r="G1819">
            <v>8282</v>
          </cell>
        </row>
        <row r="1820">
          <cell r="E1820">
            <v>1337</v>
          </cell>
          <cell r="G1820">
            <v>8283</v>
          </cell>
        </row>
        <row r="1821">
          <cell r="F1821" t="str">
            <v>F166</v>
          </cell>
          <cell r="G1821">
            <v>8284</v>
          </cell>
        </row>
        <row r="1822">
          <cell r="E1822">
            <v>1484</v>
          </cell>
          <cell r="G1822">
            <v>8285</v>
          </cell>
        </row>
        <row r="1823">
          <cell r="F1823" t="str">
            <v>F11</v>
          </cell>
          <cell r="G1823">
            <v>8286</v>
          </cell>
        </row>
        <row r="1824">
          <cell r="E1824">
            <v>561</v>
          </cell>
          <cell r="G1824">
            <v>8287</v>
          </cell>
        </row>
        <row r="1825">
          <cell r="F1825" t="str">
            <v>F373</v>
          </cell>
          <cell r="G1825">
            <v>8288</v>
          </cell>
        </row>
        <row r="1826">
          <cell r="E1826">
            <v>503</v>
          </cell>
          <cell r="G1826">
            <v>8289</v>
          </cell>
        </row>
        <row r="1827">
          <cell r="E1827">
            <v>1034</v>
          </cell>
          <cell r="G1827">
            <v>8290</v>
          </cell>
        </row>
        <row r="1828">
          <cell r="F1828" t="str">
            <v>F1</v>
          </cell>
          <cell r="G1828">
            <v>8291</v>
          </cell>
        </row>
        <row r="1829">
          <cell r="F1829" t="str">
            <v>F161</v>
          </cell>
          <cell r="G1829">
            <v>8292</v>
          </cell>
        </row>
        <row r="1830">
          <cell r="E1830">
            <v>1166</v>
          </cell>
          <cell r="G1830">
            <v>8293</v>
          </cell>
        </row>
        <row r="1831">
          <cell r="F1831" t="str">
            <v>F176</v>
          </cell>
          <cell r="G1831">
            <v>8294</v>
          </cell>
        </row>
        <row r="1832">
          <cell r="E1832">
            <v>810</v>
          </cell>
          <cell r="G1832">
            <v>8295</v>
          </cell>
        </row>
        <row r="1833">
          <cell r="E1833">
            <v>1606</v>
          </cell>
          <cell r="G1833">
            <v>8296</v>
          </cell>
        </row>
        <row r="1834">
          <cell r="E1834">
            <v>1222</v>
          </cell>
          <cell r="G1834">
            <v>8297</v>
          </cell>
        </row>
        <row r="1835">
          <cell r="E1835">
            <v>426</v>
          </cell>
          <cell r="G1835">
            <v>8298</v>
          </cell>
        </row>
        <row r="1836">
          <cell r="E1836">
            <v>650</v>
          </cell>
          <cell r="G1836">
            <v>8299</v>
          </cell>
        </row>
        <row r="1837">
          <cell r="E1837">
            <v>651</v>
          </cell>
          <cell r="G1837">
            <v>8300</v>
          </cell>
        </row>
        <row r="1838">
          <cell r="E1838">
            <v>654</v>
          </cell>
          <cell r="G1838">
            <v>8301</v>
          </cell>
        </row>
        <row r="1839">
          <cell r="E1839">
            <v>858</v>
          </cell>
          <cell r="G1839">
            <v>8302</v>
          </cell>
        </row>
        <row r="1840">
          <cell r="E1840">
            <v>1183</v>
          </cell>
          <cell r="G1840">
            <v>8303</v>
          </cell>
        </row>
        <row r="1841">
          <cell r="E1841">
            <v>1527</v>
          </cell>
          <cell r="G1841">
            <v>8304</v>
          </cell>
        </row>
        <row r="1842">
          <cell r="E1842">
            <v>1488</v>
          </cell>
          <cell r="G1842">
            <v>8305</v>
          </cell>
        </row>
        <row r="1843">
          <cell r="E1843">
            <v>1399</v>
          </cell>
          <cell r="G1843">
            <v>8306</v>
          </cell>
        </row>
        <row r="1844">
          <cell r="E1844" t="str">
            <v xml:space="preserve"> </v>
          </cell>
          <cell r="F1844" t="str">
            <v>F45</v>
          </cell>
          <cell r="G1844">
            <v>8307</v>
          </cell>
        </row>
        <row r="1845">
          <cell r="F1845" t="str">
            <v>F113</v>
          </cell>
          <cell r="G1845">
            <v>8309</v>
          </cell>
        </row>
        <row r="1846">
          <cell r="F1846" t="str">
            <v>F112</v>
          </cell>
          <cell r="G1846">
            <v>8310</v>
          </cell>
        </row>
        <row r="1847">
          <cell r="E1847">
            <v>1263</v>
          </cell>
          <cell r="G1847">
            <v>8311</v>
          </cell>
        </row>
        <row r="1848">
          <cell r="F1848" t="str">
            <v>F36</v>
          </cell>
          <cell r="G1848">
            <v>8312</v>
          </cell>
        </row>
        <row r="1849">
          <cell r="F1849" t="str">
            <v>F86</v>
          </cell>
          <cell r="G1849">
            <v>8313</v>
          </cell>
        </row>
        <row r="1850">
          <cell r="F1850" t="str">
            <v>F83</v>
          </cell>
          <cell r="G1850">
            <v>8314</v>
          </cell>
        </row>
        <row r="1851">
          <cell r="F1851" t="str">
            <v>F139</v>
          </cell>
          <cell r="G1851">
            <v>8315</v>
          </cell>
        </row>
        <row r="1852">
          <cell r="E1852">
            <v>808</v>
          </cell>
          <cell r="G1852">
            <v>8316</v>
          </cell>
        </row>
        <row r="1853">
          <cell r="E1853">
            <v>486</v>
          </cell>
          <cell r="G1853">
            <v>8317</v>
          </cell>
        </row>
        <row r="1854">
          <cell r="F1854" t="str">
            <v>F402</v>
          </cell>
          <cell r="G1854">
            <v>8318</v>
          </cell>
        </row>
        <row r="1855">
          <cell r="F1855" t="str">
            <v>F366</v>
          </cell>
          <cell r="G1855">
            <v>8319</v>
          </cell>
        </row>
        <row r="1856">
          <cell r="F1856" t="str">
            <v>F51</v>
          </cell>
          <cell r="G1856">
            <v>8320</v>
          </cell>
        </row>
        <row r="1857">
          <cell r="F1857" t="str">
            <v>F218</v>
          </cell>
          <cell r="G1857">
            <v>8321</v>
          </cell>
        </row>
        <row r="1858">
          <cell r="E1858">
            <v>1052</v>
          </cell>
          <cell r="G1858">
            <v>8322</v>
          </cell>
        </row>
        <row r="1859">
          <cell r="F1859" t="str">
            <v>F207</v>
          </cell>
          <cell r="G1859">
            <v>8323</v>
          </cell>
        </row>
        <row r="1860">
          <cell r="E1860">
            <v>1069</v>
          </cell>
          <cell r="G1860">
            <v>8324</v>
          </cell>
        </row>
        <row r="1861">
          <cell r="F1861" t="str">
            <v>F210</v>
          </cell>
          <cell r="G1861">
            <v>8325</v>
          </cell>
        </row>
        <row r="1862">
          <cell r="F1862" t="str">
            <v>F364</v>
          </cell>
          <cell r="G1862">
            <v>8326</v>
          </cell>
        </row>
        <row r="1863">
          <cell r="F1863" t="str">
            <v>F427</v>
          </cell>
          <cell r="G1863">
            <v>8327</v>
          </cell>
        </row>
        <row r="1864">
          <cell r="E1864">
            <v>1485</v>
          </cell>
          <cell r="G1864">
            <v>8328</v>
          </cell>
        </row>
        <row r="1865">
          <cell r="E1865">
            <v>708</v>
          </cell>
          <cell r="G1865">
            <v>8329</v>
          </cell>
        </row>
        <row r="1866">
          <cell r="F1866" t="str">
            <v>F280</v>
          </cell>
          <cell r="G1866">
            <v>8330</v>
          </cell>
        </row>
        <row r="1867">
          <cell r="F1867" t="str">
            <v>F327</v>
          </cell>
          <cell r="G1867">
            <v>8331</v>
          </cell>
        </row>
        <row r="1868">
          <cell r="F1868" t="str">
            <v>F181</v>
          </cell>
          <cell r="G1868">
            <v>8332</v>
          </cell>
        </row>
        <row r="1869">
          <cell r="E1869">
            <v>596</v>
          </cell>
          <cell r="G1869">
            <v>8333</v>
          </cell>
        </row>
        <row r="1870">
          <cell r="F1870" t="str">
            <v>F73</v>
          </cell>
          <cell r="G1870">
            <v>8334</v>
          </cell>
        </row>
        <row r="1871">
          <cell r="F1871" t="str">
            <v>F205</v>
          </cell>
          <cell r="G1871">
            <v>8335</v>
          </cell>
        </row>
        <row r="1872">
          <cell r="G1872">
            <v>8336</v>
          </cell>
        </row>
        <row r="1873">
          <cell r="E1873">
            <v>1360</v>
          </cell>
          <cell r="G1873">
            <v>8337</v>
          </cell>
        </row>
        <row r="1874">
          <cell r="F1874" t="str">
            <v>F353</v>
          </cell>
          <cell r="G1874">
            <v>8338</v>
          </cell>
        </row>
        <row r="1875">
          <cell r="F1875" t="str">
            <v>F25</v>
          </cell>
          <cell r="G1875">
            <v>8339</v>
          </cell>
        </row>
        <row r="1876">
          <cell r="E1876">
            <v>942</v>
          </cell>
          <cell r="G1876">
            <v>8340</v>
          </cell>
        </row>
        <row r="1877">
          <cell r="E1877">
            <v>820</v>
          </cell>
          <cell r="G1877">
            <v>8341</v>
          </cell>
        </row>
        <row r="1878">
          <cell r="E1878">
            <v>819</v>
          </cell>
          <cell r="G1878">
            <v>8342</v>
          </cell>
        </row>
        <row r="1879">
          <cell r="E1879">
            <v>1334</v>
          </cell>
          <cell r="G1879">
            <v>8343</v>
          </cell>
        </row>
        <row r="1880">
          <cell r="E1880">
            <v>956</v>
          </cell>
          <cell r="G1880">
            <v>8344</v>
          </cell>
        </row>
        <row r="1881">
          <cell r="E1881">
            <v>879</v>
          </cell>
          <cell r="G1881">
            <v>8345</v>
          </cell>
        </row>
        <row r="1882">
          <cell r="E1882">
            <v>698</v>
          </cell>
          <cell r="G1882">
            <v>8346</v>
          </cell>
        </row>
        <row r="1883">
          <cell r="E1883">
            <v>1579</v>
          </cell>
          <cell r="G1883">
            <v>8347</v>
          </cell>
        </row>
        <row r="1884">
          <cell r="E1884">
            <v>1186</v>
          </cell>
          <cell r="G1884">
            <v>8348</v>
          </cell>
        </row>
        <row r="1885">
          <cell r="F1885" t="str">
            <v xml:space="preserve">F32 </v>
          </cell>
          <cell r="G1885">
            <v>8349</v>
          </cell>
        </row>
        <row r="1886">
          <cell r="E1886">
            <v>342</v>
          </cell>
          <cell r="G1886">
            <v>8350</v>
          </cell>
        </row>
        <row r="1887">
          <cell r="F1887" t="str">
            <v>F301</v>
          </cell>
          <cell r="G1887">
            <v>8351</v>
          </cell>
        </row>
        <row r="1888">
          <cell r="F1888" t="str">
            <v>F430</v>
          </cell>
          <cell r="G1888">
            <v>8352</v>
          </cell>
        </row>
        <row r="1889">
          <cell r="F1889" t="str">
            <v>F371</v>
          </cell>
          <cell r="G1889">
            <v>8353</v>
          </cell>
        </row>
        <row r="1890">
          <cell r="F1890" t="str">
            <v>F79</v>
          </cell>
          <cell r="G1890">
            <v>8354</v>
          </cell>
        </row>
        <row r="1891">
          <cell r="E1891">
            <v>926</v>
          </cell>
          <cell r="G1891">
            <v>8355</v>
          </cell>
        </row>
        <row r="1892">
          <cell r="E1892">
            <v>524</v>
          </cell>
          <cell r="G1892">
            <v>8356</v>
          </cell>
        </row>
        <row r="1893">
          <cell r="F1893" t="str">
            <v>F464</v>
          </cell>
          <cell r="G1893">
            <v>8357</v>
          </cell>
        </row>
        <row r="1894">
          <cell r="E1894">
            <v>1514</v>
          </cell>
          <cell r="F1894" t="str">
            <v>F356</v>
          </cell>
          <cell r="G1894">
            <v>8358</v>
          </cell>
        </row>
        <row r="1895">
          <cell r="G1895">
            <v>8359</v>
          </cell>
        </row>
        <row r="1896">
          <cell r="G1896">
            <v>8360</v>
          </cell>
        </row>
        <row r="1897">
          <cell r="E1897">
            <v>1201</v>
          </cell>
          <cell r="G1897">
            <v>8361</v>
          </cell>
        </row>
        <row r="1898">
          <cell r="G1898">
            <v>8362</v>
          </cell>
        </row>
        <row r="1899">
          <cell r="F1899" t="str">
            <v>F243</v>
          </cell>
          <cell r="G1899">
            <v>8363</v>
          </cell>
        </row>
        <row r="1900">
          <cell r="E1900">
            <v>947</v>
          </cell>
          <cell r="G1900">
            <v>8364</v>
          </cell>
        </row>
        <row r="1901">
          <cell r="F1901" t="str">
            <v>F203</v>
          </cell>
          <cell r="G1901">
            <v>8365</v>
          </cell>
        </row>
        <row r="1902">
          <cell r="F1902" t="str">
            <v>F274</v>
          </cell>
          <cell r="G1902">
            <v>8366</v>
          </cell>
        </row>
        <row r="1903">
          <cell r="F1903" t="str">
            <v>F452</v>
          </cell>
          <cell r="G1903">
            <v>8367</v>
          </cell>
        </row>
        <row r="1904">
          <cell r="E1904">
            <v>1523</v>
          </cell>
          <cell r="G1904">
            <v>8368</v>
          </cell>
        </row>
        <row r="1905">
          <cell r="F1905" t="str">
            <v>F287</v>
          </cell>
          <cell r="G1905">
            <v>8369</v>
          </cell>
        </row>
        <row r="1906">
          <cell r="F1906" t="str">
            <v>F255</v>
          </cell>
          <cell r="G1906">
            <v>8370</v>
          </cell>
        </row>
        <row r="1907">
          <cell r="F1907" t="str">
            <v>F479</v>
          </cell>
          <cell r="G1907">
            <v>8371</v>
          </cell>
        </row>
        <row r="1908">
          <cell r="F1908" t="str">
            <v>F380</v>
          </cell>
          <cell r="G1908">
            <v>8372</v>
          </cell>
        </row>
        <row r="1909">
          <cell r="F1909" t="str">
            <v>F312</v>
          </cell>
          <cell r="G1909">
            <v>8373</v>
          </cell>
        </row>
        <row r="1910">
          <cell r="E1910">
            <v>1329</v>
          </cell>
          <cell r="G1910">
            <v>8374</v>
          </cell>
        </row>
        <row r="1911">
          <cell r="E1911">
            <v>665</v>
          </cell>
          <cell r="G1911">
            <v>8375</v>
          </cell>
        </row>
        <row r="1912">
          <cell r="F1912" t="str">
            <v>F147</v>
          </cell>
          <cell r="G1912">
            <v>8376</v>
          </cell>
        </row>
        <row r="1913">
          <cell r="E1913">
            <v>1247</v>
          </cell>
          <cell r="G1913">
            <v>8377</v>
          </cell>
        </row>
        <row r="1914">
          <cell r="E1914">
            <v>1557</v>
          </cell>
          <cell r="G1914">
            <v>8378</v>
          </cell>
        </row>
        <row r="1915">
          <cell r="F1915" t="str">
            <v>F449</v>
          </cell>
          <cell r="G1915">
            <v>8379</v>
          </cell>
        </row>
        <row r="1916">
          <cell r="E1916">
            <v>1261</v>
          </cell>
          <cell r="G1916">
            <v>8380</v>
          </cell>
        </row>
        <row r="1917">
          <cell r="E1917">
            <v>795</v>
          </cell>
          <cell r="G1917">
            <v>8381</v>
          </cell>
        </row>
        <row r="1918">
          <cell r="F1918" t="str">
            <v>F480</v>
          </cell>
          <cell r="G1918">
            <v>8382</v>
          </cell>
        </row>
        <row r="1919">
          <cell r="F1919" t="str">
            <v>F460</v>
          </cell>
          <cell r="G1919">
            <v>8383</v>
          </cell>
        </row>
        <row r="1920">
          <cell r="E1920">
            <v>594</v>
          </cell>
          <cell r="G1920">
            <v>8384</v>
          </cell>
        </row>
        <row r="1921">
          <cell r="E1921">
            <v>1618</v>
          </cell>
          <cell r="G1921">
            <v>8385</v>
          </cell>
        </row>
        <row r="1922">
          <cell r="F1922" t="str">
            <v>F179</v>
          </cell>
          <cell r="G1922">
            <v>8386</v>
          </cell>
        </row>
        <row r="1923">
          <cell r="F1923" t="str">
            <v>F109</v>
          </cell>
          <cell r="G1923">
            <v>8387</v>
          </cell>
        </row>
        <row r="1924">
          <cell r="F1924" t="str">
            <v>F279</v>
          </cell>
          <cell r="G1924">
            <v>8388</v>
          </cell>
        </row>
        <row r="1925">
          <cell r="E1925">
            <v>961</v>
          </cell>
          <cell r="G1925">
            <v>8389</v>
          </cell>
        </row>
        <row r="1926">
          <cell r="F1926" t="str">
            <v>F417</v>
          </cell>
          <cell r="G1926">
            <v>8390</v>
          </cell>
        </row>
        <row r="1927">
          <cell r="F1927" t="str">
            <v>F111</v>
          </cell>
          <cell r="G1927">
            <v>8391</v>
          </cell>
        </row>
        <row r="1928">
          <cell r="E1928">
            <v>1272</v>
          </cell>
          <cell r="G1928">
            <v>8392</v>
          </cell>
        </row>
        <row r="1929">
          <cell r="F1929" t="str">
            <v>F271</v>
          </cell>
          <cell r="G1929">
            <v>8393</v>
          </cell>
        </row>
        <row r="1930">
          <cell r="F1930" t="str">
            <v>F442</v>
          </cell>
          <cell r="G1930">
            <v>8394</v>
          </cell>
        </row>
        <row r="1931">
          <cell r="E1931">
            <v>1601</v>
          </cell>
          <cell r="G1931">
            <v>8395</v>
          </cell>
        </row>
        <row r="1932">
          <cell r="F1932" t="str">
            <v>F344</v>
          </cell>
          <cell r="G1932">
            <v>8396</v>
          </cell>
        </row>
        <row r="1933">
          <cell r="F1933" t="str">
            <v>F200</v>
          </cell>
          <cell r="G1933">
            <v>8397</v>
          </cell>
        </row>
        <row r="1934">
          <cell r="F1934" t="str">
            <v>F437</v>
          </cell>
          <cell r="G1934">
            <v>8398</v>
          </cell>
        </row>
        <row r="1935">
          <cell r="E1935">
            <v>1630</v>
          </cell>
          <cell r="F1935" t="str">
            <v>F466</v>
          </cell>
          <cell r="G1935">
            <v>8399</v>
          </cell>
        </row>
        <row r="1936">
          <cell r="F1936" t="str">
            <v>F412</v>
          </cell>
          <cell r="G1936">
            <v>8400</v>
          </cell>
        </row>
        <row r="1937">
          <cell r="G1937">
            <v>8401</v>
          </cell>
        </row>
        <row r="1938">
          <cell r="G1938">
            <v>8402</v>
          </cell>
        </row>
        <row r="1939">
          <cell r="G1939">
            <v>8403</v>
          </cell>
        </row>
        <row r="1940">
          <cell r="G1940">
            <v>8404</v>
          </cell>
        </row>
        <row r="1941">
          <cell r="F1941" t="str">
            <v>F137</v>
          </cell>
          <cell r="G1941">
            <v>8405</v>
          </cell>
        </row>
        <row r="1942">
          <cell r="E1942">
            <v>1000</v>
          </cell>
          <cell r="G1942">
            <v>8406</v>
          </cell>
        </row>
        <row r="1943">
          <cell r="F1943" t="str">
            <v>F474</v>
          </cell>
          <cell r="G1943">
            <v>8407</v>
          </cell>
        </row>
        <row r="1944">
          <cell r="E1944">
            <v>617</v>
          </cell>
          <cell r="G1944">
            <v>8408</v>
          </cell>
        </row>
        <row r="1945">
          <cell r="F1945" t="str">
            <v>F44</v>
          </cell>
          <cell r="G1945">
            <v>8409</v>
          </cell>
        </row>
        <row r="1946">
          <cell r="F1946" t="str">
            <v>F194</v>
          </cell>
          <cell r="G1946">
            <v>8410</v>
          </cell>
        </row>
        <row r="1947">
          <cell r="F1947" t="str">
            <v>F405</v>
          </cell>
          <cell r="G1947">
            <v>8411</v>
          </cell>
        </row>
        <row r="1948">
          <cell r="E1948">
            <v>1041</v>
          </cell>
          <cell r="G1948">
            <v>8412</v>
          </cell>
        </row>
        <row r="1949">
          <cell r="E1949">
            <v>1039</v>
          </cell>
          <cell r="G1949">
            <v>8413</v>
          </cell>
        </row>
        <row r="1950">
          <cell r="F1950" t="str">
            <v>F172</v>
          </cell>
          <cell r="G1950">
            <v>8414</v>
          </cell>
        </row>
        <row r="1951">
          <cell r="F1951" t="str">
            <v>F462</v>
          </cell>
          <cell r="G1951">
            <v>8415</v>
          </cell>
        </row>
        <row r="1952">
          <cell r="E1952">
            <v>905</v>
          </cell>
          <cell r="G1952">
            <v>8416</v>
          </cell>
        </row>
        <row r="1953">
          <cell r="F1953" t="str">
            <v>F90</v>
          </cell>
          <cell r="G1953">
            <v>8417</v>
          </cell>
        </row>
        <row r="1954">
          <cell r="E1954">
            <v>1453</v>
          </cell>
          <cell r="G1954">
            <v>8418</v>
          </cell>
        </row>
        <row r="1955">
          <cell r="E1955">
            <v>1252</v>
          </cell>
          <cell r="G1955">
            <v>8419</v>
          </cell>
        </row>
        <row r="1956">
          <cell r="F1956" t="str">
            <v>F268</v>
          </cell>
          <cell r="G1956">
            <v>8420</v>
          </cell>
        </row>
        <row r="1957">
          <cell r="E1957">
            <v>1486</v>
          </cell>
          <cell r="G1957">
            <v>8421</v>
          </cell>
        </row>
        <row r="1958">
          <cell r="E1958">
            <v>1526</v>
          </cell>
          <cell r="G1958">
            <v>8422</v>
          </cell>
        </row>
        <row r="1959">
          <cell r="F1959" t="str">
            <v>F294</v>
          </cell>
          <cell r="G1959">
            <v>8423</v>
          </cell>
        </row>
        <row r="1960">
          <cell r="F1960" t="str">
            <v>F152</v>
          </cell>
          <cell r="G1960">
            <v>8424</v>
          </cell>
        </row>
        <row r="1961">
          <cell r="F1961" t="str">
            <v>F273</v>
          </cell>
          <cell r="G1961">
            <v>8425</v>
          </cell>
        </row>
        <row r="1962">
          <cell r="E1962">
            <v>1448</v>
          </cell>
          <cell r="G1962">
            <v>8426</v>
          </cell>
        </row>
        <row r="1963">
          <cell r="E1963">
            <v>1377</v>
          </cell>
          <cell r="G1963">
            <v>8427</v>
          </cell>
        </row>
        <row r="1964">
          <cell r="F1964" t="str">
            <v>F491</v>
          </cell>
          <cell r="G1964">
            <v>8428</v>
          </cell>
        </row>
        <row r="1965">
          <cell r="F1965" t="str">
            <v>F454</v>
          </cell>
          <cell r="G1965">
            <v>8429</v>
          </cell>
        </row>
        <row r="1966">
          <cell r="E1966">
            <v>1614</v>
          </cell>
          <cell r="G1966">
            <v>8430</v>
          </cell>
        </row>
        <row r="1967">
          <cell r="F1967" t="str">
            <v>F441</v>
          </cell>
          <cell r="G1967">
            <v>8431</v>
          </cell>
        </row>
        <row r="1968">
          <cell r="E1968">
            <v>1603</v>
          </cell>
          <cell r="G1968">
            <v>8432</v>
          </cell>
        </row>
        <row r="1969">
          <cell r="F1969" t="str">
            <v>F290</v>
          </cell>
          <cell r="G1969">
            <v>8433</v>
          </cell>
        </row>
        <row r="1970">
          <cell r="F1970" t="str">
            <v>F246</v>
          </cell>
          <cell r="G1970">
            <v>8434</v>
          </cell>
        </row>
        <row r="1971">
          <cell r="E1971">
            <v>1083</v>
          </cell>
          <cell r="G1971">
            <v>8435</v>
          </cell>
        </row>
        <row r="1972">
          <cell r="E1972">
            <v>1319</v>
          </cell>
          <cell r="G1972">
            <v>8436</v>
          </cell>
        </row>
        <row r="1973">
          <cell r="E1973">
            <v>790</v>
          </cell>
          <cell r="G1973">
            <v>8437</v>
          </cell>
        </row>
        <row r="1974">
          <cell r="E1974">
            <v>949</v>
          </cell>
          <cell r="G1974">
            <v>8438</v>
          </cell>
        </row>
        <row r="1975">
          <cell r="F1975" t="str">
            <v>F234</v>
          </cell>
          <cell r="G1975">
            <v>8439</v>
          </cell>
        </row>
        <row r="1976">
          <cell r="E1976">
            <v>888</v>
          </cell>
          <cell r="G1976">
            <v>8440</v>
          </cell>
        </row>
        <row r="1977">
          <cell r="E1977">
            <v>1480</v>
          </cell>
          <cell r="G1977">
            <v>8441</v>
          </cell>
        </row>
        <row r="1978">
          <cell r="F1978" t="str">
            <v>F346</v>
          </cell>
          <cell r="G1978">
            <v>8442</v>
          </cell>
        </row>
        <row r="1979">
          <cell r="E1979">
            <v>553</v>
          </cell>
          <cell r="G1979">
            <v>8443</v>
          </cell>
        </row>
        <row r="1980">
          <cell r="F1980" t="str">
            <v>F403</v>
          </cell>
          <cell r="G1980">
            <v>8444</v>
          </cell>
        </row>
        <row r="1981">
          <cell r="F1981" t="str">
            <v>F383</v>
          </cell>
          <cell r="G1981">
            <v>8445</v>
          </cell>
        </row>
        <row r="1982">
          <cell r="F1982" t="str">
            <v>F401</v>
          </cell>
          <cell r="G1982">
            <v>8446</v>
          </cell>
        </row>
        <row r="1983">
          <cell r="E1983">
            <v>1547</v>
          </cell>
          <cell r="G1983">
            <v>8447</v>
          </cell>
        </row>
        <row r="1984">
          <cell r="F1984" t="str">
            <v>F308</v>
          </cell>
          <cell r="G1984">
            <v>8448</v>
          </cell>
        </row>
        <row r="1985">
          <cell r="E1985">
            <v>706</v>
          </cell>
          <cell r="G1985">
            <v>8449</v>
          </cell>
        </row>
        <row r="1986">
          <cell r="F1986" t="str">
            <v>F233</v>
          </cell>
          <cell r="G1986">
            <v>8450</v>
          </cell>
        </row>
        <row r="1987">
          <cell r="F1987" t="str">
            <v>F459</v>
          </cell>
          <cell r="G1987">
            <v>8451</v>
          </cell>
        </row>
        <row r="1988">
          <cell r="E1988">
            <v>238</v>
          </cell>
          <cell r="G1988">
            <v>8452</v>
          </cell>
        </row>
        <row r="1989">
          <cell r="E1989">
            <v>791</v>
          </cell>
          <cell r="G1989">
            <v>8453</v>
          </cell>
        </row>
        <row r="1990">
          <cell r="F1990" t="str">
            <v>F145</v>
          </cell>
          <cell r="G1990">
            <v>8454</v>
          </cell>
        </row>
        <row r="1991">
          <cell r="E1991">
            <v>962</v>
          </cell>
          <cell r="G1991">
            <v>8455</v>
          </cell>
        </row>
        <row r="1992">
          <cell r="E1992">
            <v>1199</v>
          </cell>
          <cell r="G1992">
            <v>8456</v>
          </cell>
        </row>
        <row r="1993">
          <cell r="E1993">
            <v>469</v>
          </cell>
          <cell r="F1993" t="str">
            <v>F148</v>
          </cell>
          <cell r="G1993">
            <v>8457</v>
          </cell>
        </row>
        <row r="1994">
          <cell r="E1994">
            <v>1457</v>
          </cell>
          <cell r="G1994">
            <v>8458</v>
          </cell>
        </row>
        <row r="1995">
          <cell r="E1995">
            <v>527</v>
          </cell>
          <cell r="G1995">
            <v>8459</v>
          </cell>
        </row>
        <row r="1996">
          <cell r="E1996">
            <v>1335</v>
          </cell>
          <cell r="G1996">
            <v>8460</v>
          </cell>
        </row>
        <row r="1997">
          <cell r="E1997">
            <v>647</v>
          </cell>
          <cell r="G1997">
            <v>8461</v>
          </cell>
        </row>
        <row r="1998">
          <cell r="F1998" t="str">
            <v>F264</v>
          </cell>
          <cell r="G1998">
            <v>8462</v>
          </cell>
        </row>
        <row r="1999">
          <cell r="E1999">
            <v>1313</v>
          </cell>
          <cell r="G1999">
            <v>8463</v>
          </cell>
        </row>
        <row r="2000">
          <cell r="E2000">
            <v>615</v>
          </cell>
          <cell r="G2000">
            <v>8464</v>
          </cell>
        </row>
        <row r="2001">
          <cell r="F2001" t="str">
            <v>F482</v>
          </cell>
          <cell r="G2001">
            <v>8465</v>
          </cell>
        </row>
        <row r="2002">
          <cell r="F2002" t="str">
            <v>F424</v>
          </cell>
          <cell r="G2002">
            <v>8466</v>
          </cell>
        </row>
        <row r="2003">
          <cell r="E2003">
            <v>1154</v>
          </cell>
          <cell r="G2003">
            <v>8467</v>
          </cell>
        </row>
        <row r="2004">
          <cell r="G2004">
            <v>8468</v>
          </cell>
        </row>
        <row r="2005">
          <cell r="F2005" t="str">
            <v>F56</v>
          </cell>
          <cell r="G2005">
            <v>8469</v>
          </cell>
        </row>
        <row r="2006">
          <cell r="E2006">
            <v>1286</v>
          </cell>
          <cell r="G2006">
            <v>8470</v>
          </cell>
        </row>
        <row r="2007">
          <cell r="E2007">
            <v>497</v>
          </cell>
          <cell r="G2007">
            <v>8471</v>
          </cell>
        </row>
        <row r="2008">
          <cell r="E2008">
            <v>963</v>
          </cell>
          <cell r="G2008">
            <v>8472</v>
          </cell>
        </row>
        <row r="2009">
          <cell r="E2009">
            <v>1433</v>
          </cell>
          <cell r="G2009">
            <v>8473</v>
          </cell>
        </row>
        <row r="2010">
          <cell r="F2010" t="str">
            <v>F398</v>
          </cell>
          <cell r="G2010">
            <v>8474</v>
          </cell>
        </row>
        <row r="2011">
          <cell r="E2011">
            <v>1538</v>
          </cell>
          <cell r="G2011">
            <v>8475</v>
          </cell>
        </row>
        <row r="2012">
          <cell r="E2012">
            <v>1015</v>
          </cell>
          <cell r="G2012">
            <v>8476</v>
          </cell>
        </row>
        <row r="2013">
          <cell r="F2013" t="str">
            <v>F393</v>
          </cell>
          <cell r="G2013">
            <v>8477</v>
          </cell>
        </row>
        <row r="2014">
          <cell r="E2014">
            <v>898</v>
          </cell>
          <cell r="G2014">
            <v>8478</v>
          </cell>
        </row>
        <row r="2015">
          <cell r="E2015">
            <v>1450</v>
          </cell>
          <cell r="G2015">
            <v>8479</v>
          </cell>
        </row>
        <row r="2016">
          <cell r="F2016" t="str">
            <v>F158</v>
          </cell>
          <cell r="G2016">
            <v>8480</v>
          </cell>
        </row>
        <row r="2017">
          <cell r="E2017">
            <v>1312</v>
          </cell>
          <cell r="G2017">
            <v>8481</v>
          </cell>
        </row>
        <row r="2018">
          <cell r="F2018" t="str">
            <v>F241</v>
          </cell>
          <cell r="G2018">
            <v>8482</v>
          </cell>
        </row>
        <row r="2019">
          <cell r="E2019">
            <v>877</v>
          </cell>
          <cell r="G2019">
            <v>8483</v>
          </cell>
        </row>
        <row r="2020">
          <cell r="F2020" t="str">
            <v>F103</v>
          </cell>
          <cell r="G2020">
            <v>8484</v>
          </cell>
        </row>
        <row r="2021">
          <cell r="G2021">
            <v>8485</v>
          </cell>
        </row>
        <row r="2022">
          <cell r="F2022" t="str">
            <v>F100</v>
          </cell>
          <cell r="G2022">
            <v>8486</v>
          </cell>
        </row>
        <row r="2023">
          <cell r="F2023" t="str">
            <v>F118</v>
          </cell>
          <cell r="G2023">
            <v>8487</v>
          </cell>
        </row>
        <row r="2024">
          <cell r="E2024">
            <v>1063</v>
          </cell>
          <cell r="G2024">
            <v>8488</v>
          </cell>
        </row>
        <row r="2025">
          <cell r="E2025">
            <v>1487</v>
          </cell>
          <cell r="G2025">
            <v>8489</v>
          </cell>
        </row>
        <row r="2026">
          <cell r="F2026" t="str">
            <v>F59</v>
          </cell>
          <cell r="G2026">
            <v>8490</v>
          </cell>
        </row>
        <row r="2027">
          <cell r="E2027">
            <v>1507</v>
          </cell>
          <cell r="G2027">
            <v>8491</v>
          </cell>
        </row>
        <row r="2028">
          <cell r="F2028" t="str">
            <v>F224</v>
          </cell>
          <cell r="G2028">
            <v>8492</v>
          </cell>
        </row>
        <row r="2029">
          <cell r="E2029">
            <v>1255</v>
          </cell>
          <cell r="G2029">
            <v>8493</v>
          </cell>
        </row>
        <row r="2030">
          <cell r="E2030">
            <v>848</v>
          </cell>
          <cell r="G2030">
            <v>8494</v>
          </cell>
        </row>
        <row r="2031">
          <cell r="G2031">
            <v>8495</v>
          </cell>
        </row>
        <row r="2032">
          <cell r="E2032">
            <v>890</v>
          </cell>
          <cell r="G2032">
            <v>8496</v>
          </cell>
        </row>
        <row r="2033">
          <cell r="F2033" t="str">
            <v>F289</v>
          </cell>
          <cell r="G2033">
            <v>8497</v>
          </cell>
        </row>
        <row r="2034">
          <cell r="F2034" t="str">
            <v>F326</v>
          </cell>
          <cell r="G2034">
            <v>8498</v>
          </cell>
        </row>
        <row r="2035">
          <cell r="E2035">
            <v>976</v>
          </cell>
          <cell r="G2035">
            <v>8499</v>
          </cell>
        </row>
        <row r="2036">
          <cell r="E2036">
            <v>412</v>
          </cell>
          <cell r="G2036">
            <v>8500</v>
          </cell>
        </row>
        <row r="2037">
          <cell r="E2037">
            <v>532</v>
          </cell>
          <cell r="G2037">
            <v>8501</v>
          </cell>
        </row>
        <row r="2038">
          <cell r="E2038">
            <v>852</v>
          </cell>
          <cell r="G2038">
            <v>8502</v>
          </cell>
        </row>
        <row r="2039">
          <cell r="E2039">
            <v>1157</v>
          </cell>
          <cell r="G2039">
            <v>8503</v>
          </cell>
        </row>
        <row r="2040">
          <cell r="E2040">
            <v>1379</v>
          </cell>
          <cell r="G2040">
            <v>8504</v>
          </cell>
        </row>
        <row r="2041">
          <cell r="E2041">
            <v>562</v>
          </cell>
          <cell r="G2041">
            <v>8505</v>
          </cell>
        </row>
        <row r="2042">
          <cell r="E2042">
            <v>878</v>
          </cell>
          <cell r="G2042">
            <v>8506</v>
          </cell>
        </row>
        <row r="2043">
          <cell r="E2043">
            <v>379</v>
          </cell>
          <cell r="G2043">
            <v>8507</v>
          </cell>
        </row>
        <row r="2044">
          <cell r="F2044" t="str">
            <v>F360</v>
          </cell>
          <cell r="G2044">
            <v>8508</v>
          </cell>
        </row>
        <row r="2045">
          <cell r="E2045">
            <v>1035</v>
          </cell>
          <cell r="G2045">
            <v>8509</v>
          </cell>
        </row>
        <row r="2046">
          <cell r="E2046">
            <v>778</v>
          </cell>
          <cell r="G2046">
            <v>8510</v>
          </cell>
        </row>
        <row r="2047">
          <cell r="E2047">
            <v>1094</v>
          </cell>
          <cell r="G2047">
            <v>8511</v>
          </cell>
        </row>
        <row r="2048">
          <cell r="E2048">
            <v>1129</v>
          </cell>
          <cell r="G2048">
            <v>8512</v>
          </cell>
        </row>
        <row r="2049">
          <cell r="E2049">
            <v>674</v>
          </cell>
          <cell r="G2049">
            <v>8513</v>
          </cell>
        </row>
        <row r="2050">
          <cell r="E2050">
            <v>941</v>
          </cell>
          <cell r="G2050">
            <v>8514</v>
          </cell>
        </row>
        <row r="2051">
          <cell r="E2051">
            <v>483</v>
          </cell>
          <cell r="G2051">
            <v>8515</v>
          </cell>
        </row>
        <row r="2052">
          <cell r="E2052">
            <v>758</v>
          </cell>
          <cell r="G2052">
            <v>8516</v>
          </cell>
        </row>
        <row r="2053">
          <cell r="E2053">
            <v>1134</v>
          </cell>
          <cell r="G2053">
            <v>8517</v>
          </cell>
        </row>
        <row r="2054">
          <cell r="E2054">
            <v>1425</v>
          </cell>
          <cell r="G2054">
            <v>8518</v>
          </cell>
        </row>
        <row r="2055">
          <cell r="F2055" t="str">
            <v>F117</v>
          </cell>
          <cell r="G2055">
            <v>8519</v>
          </cell>
        </row>
        <row r="2056">
          <cell r="F2056" t="str">
            <v>F222</v>
          </cell>
          <cell r="G2056">
            <v>8520</v>
          </cell>
        </row>
        <row r="2057">
          <cell r="F2057" t="str">
            <v>F38</v>
          </cell>
          <cell r="G2057">
            <v>8521</v>
          </cell>
        </row>
        <row r="2058">
          <cell r="E2058">
            <v>1268</v>
          </cell>
          <cell r="G2058">
            <v>8522</v>
          </cell>
        </row>
        <row r="2059">
          <cell r="E2059">
            <v>582</v>
          </cell>
          <cell r="F2059" t="str">
            <v>F299</v>
          </cell>
          <cell r="G2059">
            <v>8523</v>
          </cell>
        </row>
        <row r="2060">
          <cell r="F2060" t="str">
            <v>F431</v>
          </cell>
          <cell r="G2060">
            <v>8524</v>
          </cell>
        </row>
        <row r="2061">
          <cell r="F2061" t="str">
            <v>F189</v>
          </cell>
          <cell r="G2061">
            <v>8525</v>
          </cell>
        </row>
        <row r="2062">
          <cell r="F2062" t="str">
            <v>F332</v>
          </cell>
          <cell r="G2062">
            <v>8526</v>
          </cell>
        </row>
        <row r="2063">
          <cell r="F2063" t="str">
            <v>F31</v>
          </cell>
          <cell r="G2063">
            <v>8527</v>
          </cell>
        </row>
        <row r="2064">
          <cell r="F2064" t="str">
            <v>F199</v>
          </cell>
          <cell r="G2064">
            <v>8528</v>
          </cell>
        </row>
        <row r="2065">
          <cell r="G2065">
            <v>8529</v>
          </cell>
        </row>
        <row r="2066">
          <cell r="E2066">
            <v>1544</v>
          </cell>
          <cell r="G2066">
            <v>8530</v>
          </cell>
        </row>
        <row r="2067">
          <cell r="F2067" t="str">
            <v>F439</v>
          </cell>
          <cell r="G2067">
            <v>8531</v>
          </cell>
        </row>
        <row r="2068">
          <cell r="E2068">
            <v>1598</v>
          </cell>
          <cell r="G2068">
            <v>8532</v>
          </cell>
        </row>
        <row r="2069">
          <cell r="E2069">
            <v>556</v>
          </cell>
          <cell r="G2069">
            <v>8533</v>
          </cell>
        </row>
        <row r="2070">
          <cell r="F2070" t="str">
            <v>F348</v>
          </cell>
          <cell r="G2070">
            <v>8534</v>
          </cell>
        </row>
        <row r="2071">
          <cell r="F2071" t="str">
            <v>F126</v>
          </cell>
          <cell r="G2071">
            <v>8535</v>
          </cell>
        </row>
        <row r="2072">
          <cell r="F2072" t="str">
            <v>F472</v>
          </cell>
          <cell r="G2072">
            <v>8536</v>
          </cell>
        </row>
        <row r="2073">
          <cell r="E2073">
            <v>805</v>
          </cell>
          <cell r="G2073">
            <v>8537</v>
          </cell>
        </row>
        <row r="2074">
          <cell r="E2074">
            <v>1245</v>
          </cell>
          <cell r="G2074">
            <v>8538</v>
          </cell>
        </row>
        <row r="2075">
          <cell r="F2075" t="str">
            <v>F34</v>
          </cell>
          <cell r="G2075">
            <v>8539</v>
          </cell>
        </row>
        <row r="2076">
          <cell r="F2076" t="str">
            <v>F204</v>
          </cell>
          <cell r="G2076">
            <v>8540</v>
          </cell>
        </row>
        <row r="2077">
          <cell r="F2077" t="str">
            <v>F182</v>
          </cell>
          <cell r="G2077">
            <v>8541</v>
          </cell>
        </row>
        <row r="2078">
          <cell r="F2078" t="str">
            <v>F397</v>
          </cell>
          <cell r="G2078">
            <v>8542</v>
          </cell>
        </row>
        <row r="2079">
          <cell r="E2079">
            <v>1126</v>
          </cell>
          <cell r="G2079">
            <v>8543</v>
          </cell>
        </row>
        <row r="2080">
          <cell r="F2080" t="str">
            <v>F265</v>
          </cell>
          <cell r="G2080">
            <v>8544</v>
          </cell>
        </row>
        <row r="2081">
          <cell r="F2081" t="str">
            <v>F68</v>
          </cell>
          <cell r="G2081">
            <v>8545</v>
          </cell>
        </row>
        <row r="2082">
          <cell r="E2082">
            <v>1451</v>
          </cell>
          <cell r="G2082">
            <v>8546</v>
          </cell>
        </row>
        <row r="2083">
          <cell r="F2083" t="str">
            <v>F305</v>
          </cell>
          <cell r="G2083">
            <v>8547</v>
          </cell>
        </row>
        <row r="2084">
          <cell r="E2084">
            <v>1066</v>
          </cell>
          <cell r="G2084">
            <v>8548</v>
          </cell>
        </row>
        <row r="2085">
          <cell r="F2085" t="str">
            <v>F423</v>
          </cell>
          <cell r="G2085">
            <v>8549</v>
          </cell>
        </row>
        <row r="2086">
          <cell r="E2086">
            <v>929</v>
          </cell>
          <cell r="G2086">
            <v>8550</v>
          </cell>
        </row>
        <row r="2087">
          <cell r="F2087" t="str">
            <v>F71</v>
          </cell>
          <cell r="G2087">
            <v>8551</v>
          </cell>
        </row>
        <row r="2088">
          <cell r="E2088">
            <v>1056</v>
          </cell>
          <cell r="G2088">
            <v>8552</v>
          </cell>
        </row>
        <row r="2089">
          <cell r="E2089">
            <v>646</v>
          </cell>
          <cell r="G2089">
            <v>8553</v>
          </cell>
        </row>
        <row r="2090">
          <cell r="F2090" t="str">
            <v>F251</v>
          </cell>
          <cell r="G2090">
            <v>8554</v>
          </cell>
        </row>
        <row r="2091">
          <cell r="F2091" t="str">
            <v>F131</v>
          </cell>
          <cell r="G2091">
            <v>8555</v>
          </cell>
        </row>
        <row r="2092">
          <cell r="F2092" t="str">
            <v>F173</v>
          </cell>
          <cell r="G2092">
            <v>8556</v>
          </cell>
        </row>
        <row r="2093">
          <cell r="E2093">
            <v>702</v>
          </cell>
          <cell r="G2093">
            <v>8557</v>
          </cell>
        </row>
        <row r="2094">
          <cell r="F2094" t="str">
            <v>F316</v>
          </cell>
          <cell r="G2094">
            <v>8558</v>
          </cell>
        </row>
        <row r="2095">
          <cell r="E2095">
            <v>1021</v>
          </cell>
          <cell r="G2095">
            <v>8559</v>
          </cell>
        </row>
        <row r="2096">
          <cell r="F2096" t="str">
            <v>F258</v>
          </cell>
          <cell r="G2096">
            <v>8560</v>
          </cell>
        </row>
        <row r="2097">
          <cell r="F2097" t="str">
            <v>F14</v>
          </cell>
          <cell r="G2097">
            <v>8561</v>
          </cell>
        </row>
        <row r="2098">
          <cell r="E2098">
            <v>518</v>
          </cell>
          <cell r="G2098">
            <v>8562</v>
          </cell>
        </row>
        <row r="2099">
          <cell r="F2099" t="str">
            <v>F94</v>
          </cell>
          <cell r="G2099">
            <v>8563</v>
          </cell>
        </row>
        <row r="2100">
          <cell r="F2100" t="str">
            <v>F310</v>
          </cell>
          <cell r="G2100">
            <v>8564</v>
          </cell>
        </row>
        <row r="2101">
          <cell r="F2101" t="str">
            <v>F467</v>
          </cell>
          <cell r="G2101">
            <v>8565</v>
          </cell>
        </row>
        <row r="2102">
          <cell r="F2102" t="str">
            <v>F215</v>
          </cell>
          <cell r="G2102">
            <v>8566</v>
          </cell>
        </row>
        <row r="2103">
          <cell r="F2103" t="str">
            <v>F489</v>
          </cell>
          <cell r="G2103">
            <v>8567</v>
          </cell>
        </row>
        <row r="2104">
          <cell r="F2104" t="str">
            <v>F375</v>
          </cell>
          <cell r="G2104">
            <v>8568</v>
          </cell>
        </row>
        <row r="2105">
          <cell r="F2105" t="str">
            <v>F5</v>
          </cell>
          <cell r="G2105">
            <v>8569</v>
          </cell>
        </row>
        <row r="2106">
          <cell r="E2106">
            <v>902</v>
          </cell>
          <cell r="G2106">
            <v>8570</v>
          </cell>
        </row>
        <row r="2107">
          <cell r="F2107" t="str">
            <v>F345</v>
          </cell>
          <cell r="G2107">
            <v>8571</v>
          </cell>
        </row>
        <row r="2108">
          <cell r="F2108" t="str">
            <v>F334</v>
          </cell>
          <cell r="G2108">
            <v>8572</v>
          </cell>
        </row>
        <row r="2109">
          <cell r="F2109" t="str">
            <v>F435</v>
          </cell>
          <cell r="G2109">
            <v>8573</v>
          </cell>
        </row>
        <row r="2110">
          <cell r="F2110" t="str">
            <v>F444</v>
          </cell>
          <cell r="G2110">
            <v>8574</v>
          </cell>
        </row>
        <row r="2111">
          <cell r="E2111">
            <v>1135</v>
          </cell>
          <cell r="G2111">
            <v>8575</v>
          </cell>
        </row>
        <row r="2112">
          <cell r="F2112" t="str">
            <v>F494</v>
          </cell>
          <cell r="G2112">
            <v>8576</v>
          </cell>
        </row>
        <row r="2113">
          <cell r="F2113" t="str">
            <v>F76</v>
          </cell>
          <cell r="G2113">
            <v>8577</v>
          </cell>
        </row>
        <row r="2114">
          <cell r="E2114">
            <v>414</v>
          </cell>
          <cell r="G2114">
            <v>8578</v>
          </cell>
        </row>
        <row r="2115">
          <cell r="F2115" t="str">
            <v>F256</v>
          </cell>
          <cell r="G2115">
            <v>8579</v>
          </cell>
        </row>
        <row r="2116">
          <cell r="F2116" t="str">
            <v>F314</v>
          </cell>
          <cell r="G2116">
            <v>8580</v>
          </cell>
        </row>
        <row r="2117">
          <cell r="F2117" t="str">
            <v>F352</v>
          </cell>
          <cell r="G2117">
            <v>8581</v>
          </cell>
        </row>
        <row r="2118">
          <cell r="E2118" t="str">
            <v xml:space="preserve"> </v>
          </cell>
          <cell r="F2118" t="str">
            <v>F493</v>
          </cell>
          <cell r="G2118">
            <v>8582</v>
          </cell>
        </row>
        <row r="2119">
          <cell r="F2119" t="str">
            <v>F66</v>
          </cell>
          <cell r="G2119">
            <v>8583</v>
          </cell>
        </row>
        <row r="2120">
          <cell r="E2120">
            <v>683</v>
          </cell>
          <cell r="G2120">
            <v>8584</v>
          </cell>
        </row>
        <row r="2121">
          <cell r="F2121" t="str">
            <v>F47</v>
          </cell>
          <cell r="G2121">
            <v>8585</v>
          </cell>
        </row>
        <row r="2122">
          <cell r="E2122">
            <v>1091</v>
          </cell>
          <cell r="G2122">
            <v>8586</v>
          </cell>
        </row>
        <row r="2123">
          <cell r="E2123">
            <v>1153</v>
          </cell>
          <cell r="G2123">
            <v>8587</v>
          </cell>
        </row>
        <row r="2124">
          <cell r="F2124" t="str">
            <v>F355</v>
          </cell>
          <cell r="G2124">
            <v>8588</v>
          </cell>
        </row>
        <row r="2125">
          <cell r="F2125" t="str">
            <v>F297</v>
          </cell>
          <cell r="G2125">
            <v>8589</v>
          </cell>
        </row>
        <row r="2126">
          <cell r="F2126" t="str">
            <v>F262</v>
          </cell>
          <cell r="G2126">
            <v>8590</v>
          </cell>
        </row>
        <row r="2127">
          <cell r="F2127" t="str">
            <v>F457</v>
          </cell>
          <cell r="G2127">
            <v>8591</v>
          </cell>
        </row>
        <row r="2128">
          <cell r="E2128">
            <v>467</v>
          </cell>
          <cell r="G2128">
            <v>8592</v>
          </cell>
        </row>
        <row r="2129">
          <cell r="F2129" t="str">
            <v>F488</v>
          </cell>
          <cell r="G2129">
            <v>8593</v>
          </cell>
        </row>
        <row r="2130">
          <cell r="E2130">
            <v>1654</v>
          </cell>
          <cell r="G2130">
            <v>8594</v>
          </cell>
        </row>
        <row r="2131">
          <cell r="F2131" t="str">
            <v>F303</v>
          </cell>
          <cell r="G2131">
            <v>8595</v>
          </cell>
        </row>
        <row r="2132">
          <cell r="E2132">
            <v>1230</v>
          </cell>
          <cell r="G2132">
            <v>8596</v>
          </cell>
        </row>
        <row r="2133">
          <cell r="E2133">
            <v>1537</v>
          </cell>
          <cell r="G2133">
            <v>8597</v>
          </cell>
        </row>
        <row r="2134">
          <cell r="E2134">
            <v>1641</v>
          </cell>
          <cell r="G2134">
            <v>8598</v>
          </cell>
        </row>
        <row r="2135">
          <cell r="E2135">
            <v>1495</v>
          </cell>
          <cell r="G2135">
            <v>8599</v>
          </cell>
        </row>
        <row r="2136">
          <cell r="E2136">
            <v>1642</v>
          </cell>
          <cell r="F2136" t="str">
            <v>F481</v>
          </cell>
          <cell r="G2136">
            <v>8600</v>
          </cell>
        </row>
        <row r="2137">
          <cell r="F2137" t="str">
            <v>F216</v>
          </cell>
          <cell r="G2137">
            <v>8601</v>
          </cell>
        </row>
        <row r="2138">
          <cell r="F2138" t="str">
            <v>F46</v>
          </cell>
          <cell r="G2138">
            <v>8602</v>
          </cell>
        </row>
        <row r="2139">
          <cell r="F2139" t="str">
            <v>F428</v>
          </cell>
          <cell r="G2139">
            <v>8603</v>
          </cell>
        </row>
        <row r="2140">
          <cell r="E2140">
            <v>1033</v>
          </cell>
          <cell r="G2140">
            <v>8604</v>
          </cell>
        </row>
        <row r="2141">
          <cell r="F2141" t="str">
            <v>F483</v>
          </cell>
          <cell r="G2141">
            <v>8605</v>
          </cell>
        </row>
        <row r="2142">
          <cell r="E2142">
            <v>573</v>
          </cell>
          <cell r="G2142">
            <v>8606</v>
          </cell>
        </row>
        <row r="2143">
          <cell r="E2143">
            <v>1236</v>
          </cell>
          <cell r="G2143">
            <v>8607</v>
          </cell>
        </row>
        <row r="2144">
          <cell r="F2144" t="str">
            <v>F191</v>
          </cell>
          <cell r="G2144">
            <v>8608</v>
          </cell>
        </row>
        <row r="2145">
          <cell r="E2145">
            <v>1376</v>
          </cell>
          <cell r="G2145">
            <v>8609</v>
          </cell>
        </row>
        <row r="2146">
          <cell r="F2146" t="str">
            <v>F16</v>
          </cell>
          <cell r="G2146">
            <v>8610</v>
          </cell>
        </row>
        <row r="2147">
          <cell r="E2147">
            <v>1509</v>
          </cell>
          <cell r="G2147">
            <v>8611</v>
          </cell>
        </row>
        <row r="2148">
          <cell r="F2148" t="str">
            <v>F101</v>
          </cell>
          <cell r="G2148">
            <v>8612</v>
          </cell>
        </row>
        <row r="2149">
          <cell r="F2149" t="str">
            <v>F96</v>
          </cell>
          <cell r="G2149">
            <v>8613</v>
          </cell>
        </row>
        <row r="2150">
          <cell r="F2150" t="str">
            <v>F388</v>
          </cell>
          <cell r="G2150">
            <v>8614</v>
          </cell>
        </row>
        <row r="2151">
          <cell r="F2151" t="str">
            <v>F342</v>
          </cell>
          <cell r="G2151">
            <v>8615</v>
          </cell>
        </row>
        <row r="2152">
          <cell r="F2152" t="str">
            <v>F84</v>
          </cell>
          <cell r="G2152">
            <v>8616</v>
          </cell>
        </row>
        <row r="2153">
          <cell r="F2153" t="str">
            <v>F468</v>
          </cell>
          <cell r="G2153">
            <v>8617</v>
          </cell>
        </row>
        <row r="2154">
          <cell r="F2154" t="str">
            <v>F463</v>
          </cell>
          <cell r="G2154">
            <v>8618</v>
          </cell>
        </row>
        <row r="2155">
          <cell r="E2155">
            <v>1188</v>
          </cell>
          <cell r="G2155">
            <v>8619</v>
          </cell>
        </row>
        <row r="2156">
          <cell r="F2156" t="str">
            <v>F285</v>
          </cell>
          <cell r="G2156">
            <v>8620</v>
          </cell>
        </row>
        <row r="2157">
          <cell r="E2157">
            <v>1266</v>
          </cell>
          <cell r="G2157">
            <v>8621</v>
          </cell>
        </row>
        <row r="2158">
          <cell r="F2158" t="str">
            <v>F425</v>
          </cell>
          <cell r="G2158">
            <v>8622</v>
          </cell>
        </row>
        <row r="2159">
          <cell r="F2159" t="str">
            <v>F238</v>
          </cell>
          <cell r="G2159">
            <v>8623</v>
          </cell>
        </row>
        <row r="2160">
          <cell r="F2160" t="str">
            <v>F192</v>
          </cell>
          <cell r="G2160">
            <v>8624</v>
          </cell>
        </row>
        <row r="2161">
          <cell r="G2161">
            <v>8625</v>
          </cell>
        </row>
        <row r="2162">
          <cell r="G2162">
            <v>8626</v>
          </cell>
        </row>
        <row r="2163">
          <cell r="E2163">
            <v>1120</v>
          </cell>
          <cell r="G2163">
            <v>8627</v>
          </cell>
        </row>
        <row r="2164">
          <cell r="E2164">
            <v>880</v>
          </cell>
          <cell r="G2164">
            <v>8628</v>
          </cell>
        </row>
        <row r="2165">
          <cell r="F2165" t="str">
            <v>F217</v>
          </cell>
          <cell r="G2165">
            <v>8629</v>
          </cell>
        </row>
        <row r="2166">
          <cell r="F2166" t="str">
            <v>F362</v>
          </cell>
          <cell r="G2166">
            <v>8630</v>
          </cell>
        </row>
        <row r="2167">
          <cell r="E2167">
            <v>985</v>
          </cell>
          <cell r="G2167">
            <v>8631</v>
          </cell>
        </row>
        <row r="2168">
          <cell r="F2168" t="str">
            <v>F313</v>
          </cell>
          <cell r="G2168">
            <v>8632</v>
          </cell>
        </row>
        <row r="2169">
          <cell r="F2169" t="str">
            <v>F3</v>
          </cell>
          <cell r="G2169">
            <v>8633</v>
          </cell>
        </row>
        <row r="2170">
          <cell r="F2170" t="str">
            <v>F333</v>
          </cell>
          <cell r="G2170">
            <v>8634</v>
          </cell>
        </row>
        <row r="2171">
          <cell r="F2171" t="str">
            <v>F486</v>
          </cell>
          <cell r="G2171">
            <v>8635</v>
          </cell>
        </row>
        <row r="2172">
          <cell r="F2172" t="str">
            <v>F448</v>
          </cell>
          <cell r="G2172">
            <v>8636</v>
          </cell>
        </row>
        <row r="2173">
          <cell r="F2173" t="str">
            <v>F3</v>
          </cell>
          <cell r="G2173">
            <v>8637</v>
          </cell>
        </row>
        <row r="2174">
          <cell r="E2174">
            <v>839</v>
          </cell>
          <cell r="G2174">
            <v>8638</v>
          </cell>
        </row>
        <row r="2175">
          <cell r="E2175">
            <v>1223</v>
          </cell>
          <cell r="G2175">
            <v>8639</v>
          </cell>
        </row>
        <row r="2176">
          <cell r="E2176">
            <v>987</v>
          </cell>
          <cell r="G2176">
            <v>8640</v>
          </cell>
        </row>
        <row r="2177">
          <cell r="F2177" t="str">
            <v>F213</v>
          </cell>
          <cell r="G2177">
            <v>8641</v>
          </cell>
        </row>
        <row r="2178">
          <cell r="E2178">
            <v>1489</v>
          </cell>
          <cell r="G2178">
            <v>8642</v>
          </cell>
        </row>
        <row r="2179">
          <cell r="F2179" t="str">
            <v>F358</v>
          </cell>
          <cell r="G2179">
            <v>8643</v>
          </cell>
        </row>
        <row r="2180">
          <cell r="E2180">
            <v>581</v>
          </cell>
          <cell r="G2180">
            <v>8644</v>
          </cell>
        </row>
        <row r="2181">
          <cell r="F2181" t="str">
            <v>F154</v>
          </cell>
          <cell r="G2181">
            <v>8645</v>
          </cell>
        </row>
        <row r="2182">
          <cell r="E2182">
            <v>1326</v>
          </cell>
          <cell r="G2182">
            <v>8646</v>
          </cell>
        </row>
        <row r="2183">
          <cell r="F2183" t="str">
            <v>F322</v>
          </cell>
          <cell r="G2183">
            <v>8647</v>
          </cell>
        </row>
        <row r="2184">
          <cell r="G2184">
            <v>8648</v>
          </cell>
        </row>
        <row r="2185">
          <cell r="G2185">
            <v>8649</v>
          </cell>
        </row>
        <row r="2186">
          <cell r="G2186">
            <v>8650</v>
          </cell>
        </row>
        <row r="2187">
          <cell r="G2187">
            <v>8651</v>
          </cell>
        </row>
        <row r="2188">
          <cell r="G2188">
            <v>8652</v>
          </cell>
        </row>
        <row r="2189">
          <cell r="F2189" t="str">
            <v>F390</v>
          </cell>
          <cell r="G2189">
            <v>8653</v>
          </cell>
        </row>
        <row r="2190">
          <cell r="E2190">
            <v>1530</v>
          </cell>
          <cell r="G2190">
            <v>8654</v>
          </cell>
        </row>
        <row r="2191">
          <cell r="F2191" t="str">
            <v>F127</v>
          </cell>
          <cell r="G2191">
            <v>8655</v>
          </cell>
        </row>
        <row r="2192">
          <cell r="G2192">
            <v>8656</v>
          </cell>
        </row>
        <row r="2193">
          <cell r="G2193">
            <v>8657</v>
          </cell>
        </row>
        <row r="2194">
          <cell r="E2194">
            <v>576</v>
          </cell>
          <cell r="G2194">
            <v>8658</v>
          </cell>
        </row>
        <row r="2195">
          <cell r="E2195">
            <v>699</v>
          </cell>
          <cell r="G2195">
            <v>8659</v>
          </cell>
        </row>
        <row r="2196">
          <cell r="E2196">
            <v>762</v>
          </cell>
          <cell r="G2196">
            <v>8660</v>
          </cell>
        </row>
        <row r="2197">
          <cell r="F2197" t="str">
            <v>F309</v>
          </cell>
          <cell r="G2197">
            <v>8661</v>
          </cell>
        </row>
        <row r="2198">
          <cell r="F2198" t="str">
            <v>F187</v>
          </cell>
          <cell r="G2198">
            <v>8662</v>
          </cell>
        </row>
        <row r="2199">
          <cell r="F2199" t="str">
            <v>F495</v>
          </cell>
          <cell r="G2199">
            <v>8663</v>
          </cell>
        </row>
        <row r="2200">
          <cell r="G2200">
            <v>8664</v>
          </cell>
        </row>
        <row r="2201">
          <cell r="F2201" t="str">
            <v>F104</v>
          </cell>
          <cell r="G2201">
            <v>8665</v>
          </cell>
        </row>
        <row r="2202">
          <cell r="F2202" t="str">
            <v>F446</v>
          </cell>
          <cell r="G2202">
            <v>8666</v>
          </cell>
        </row>
        <row r="2203">
          <cell r="E2203">
            <v>1027</v>
          </cell>
          <cell r="G2203">
            <v>8667</v>
          </cell>
        </row>
        <row r="2204">
          <cell r="F2204" t="str">
            <v>F378</v>
          </cell>
          <cell r="G2204">
            <v>8668</v>
          </cell>
        </row>
        <row r="2205">
          <cell r="F2205" t="str">
            <v>F115</v>
          </cell>
          <cell r="G2205">
            <v>8669</v>
          </cell>
        </row>
        <row r="2206">
          <cell r="E2206">
            <v>1442</v>
          </cell>
          <cell r="G2206">
            <v>8670</v>
          </cell>
        </row>
        <row r="2207">
          <cell r="E2207">
            <v>1406</v>
          </cell>
          <cell r="G2207">
            <v>8671</v>
          </cell>
        </row>
        <row r="2208">
          <cell r="F2208" t="str">
            <v>F387</v>
          </cell>
          <cell r="G2208">
            <v>8672</v>
          </cell>
        </row>
        <row r="2209">
          <cell r="E2209">
            <v>619</v>
          </cell>
          <cell r="G2209">
            <v>8673</v>
          </cell>
        </row>
        <row r="2210">
          <cell r="F2210" t="str">
            <v>F136</v>
          </cell>
          <cell r="G2210">
            <v>8674</v>
          </cell>
        </row>
        <row r="2211">
          <cell r="F2211" t="str">
            <v>F357</v>
          </cell>
          <cell r="G2211">
            <v>8675</v>
          </cell>
        </row>
        <row r="2212">
          <cell r="F2212" t="str">
            <v>F306</v>
          </cell>
          <cell r="G2212">
            <v>8676</v>
          </cell>
        </row>
        <row r="2213">
          <cell r="G2213">
            <v>8677</v>
          </cell>
        </row>
        <row r="2214">
          <cell r="F2214" t="str">
            <v>F324</v>
          </cell>
          <cell r="G2214">
            <v>8678</v>
          </cell>
        </row>
        <row r="2215">
          <cell r="F2215" t="str">
            <v>F496</v>
          </cell>
          <cell r="G2215">
            <v>8679</v>
          </cell>
        </row>
        <row r="2216">
          <cell r="F2216" t="str">
            <v>F275</v>
          </cell>
          <cell r="G2216">
            <v>8680</v>
          </cell>
        </row>
        <row r="2217">
          <cell r="F2217" t="str">
            <v>F42</v>
          </cell>
          <cell r="G2217">
            <v>8681</v>
          </cell>
        </row>
        <row r="2218">
          <cell r="G2218">
            <v>8682</v>
          </cell>
        </row>
        <row r="2219">
          <cell r="F2219" t="str">
            <v>F478</v>
          </cell>
          <cell r="G2219">
            <v>8683</v>
          </cell>
        </row>
        <row r="2220">
          <cell r="F2220" t="str">
            <v>F337</v>
          </cell>
          <cell r="G2220">
            <v>8684</v>
          </cell>
        </row>
        <row r="2221">
          <cell r="E2221">
            <v>1534</v>
          </cell>
          <cell r="G2221">
            <v>8685</v>
          </cell>
        </row>
        <row r="2222">
          <cell r="E2222">
            <v>1440</v>
          </cell>
          <cell r="G2222">
            <v>8686</v>
          </cell>
        </row>
        <row r="2223">
          <cell r="F2223" t="str">
            <v>F374</v>
          </cell>
          <cell r="G2223">
            <v>8687</v>
          </cell>
        </row>
        <row r="2224">
          <cell r="F2224" t="str">
            <v>F267</v>
          </cell>
          <cell r="G2224">
            <v>8688</v>
          </cell>
        </row>
        <row r="2225">
          <cell r="F2225" t="str">
            <v>F278</v>
          </cell>
          <cell r="G2225">
            <v>8689</v>
          </cell>
        </row>
        <row r="2226">
          <cell r="E2226">
            <v>1320</v>
          </cell>
          <cell r="G2226">
            <v>8690</v>
          </cell>
        </row>
        <row r="2227">
          <cell r="F2227" t="str">
            <v>F469</v>
          </cell>
          <cell r="G2227">
            <v>8691</v>
          </cell>
        </row>
        <row r="2228">
          <cell r="G2228">
            <v>8692</v>
          </cell>
        </row>
        <row r="2229">
          <cell r="E2229">
            <v>1605</v>
          </cell>
          <cell r="G2229">
            <v>8693</v>
          </cell>
        </row>
        <row r="2230">
          <cell r="F2230" t="str">
            <v>F445</v>
          </cell>
          <cell r="G2230">
            <v>8694</v>
          </cell>
        </row>
        <row r="2231">
          <cell r="E2231">
            <v>355</v>
          </cell>
          <cell r="G2231">
            <v>8695</v>
          </cell>
        </row>
        <row r="2232">
          <cell r="G2232">
            <v>8696</v>
          </cell>
        </row>
        <row r="2233">
          <cell r="G2233">
            <v>8697</v>
          </cell>
        </row>
        <row r="2234">
          <cell r="F2234" t="str">
            <v>F426</v>
          </cell>
          <cell r="G2234">
            <v>8698</v>
          </cell>
        </row>
        <row r="2235">
          <cell r="E2235">
            <v>1452</v>
          </cell>
          <cell r="G2235">
            <v>8699</v>
          </cell>
        </row>
        <row r="2236">
          <cell r="F2236" t="str">
            <v>F77</v>
          </cell>
          <cell r="G2236">
            <v>8700</v>
          </cell>
        </row>
        <row r="2237">
          <cell r="G2237">
            <v>8701</v>
          </cell>
        </row>
        <row r="2238">
          <cell r="F2238" t="str">
            <v>F361</v>
          </cell>
          <cell r="G2238">
            <v>8702</v>
          </cell>
        </row>
        <row r="2239">
          <cell r="E2239">
            <v>438</v>
          </cell>
          <cell r="G2239">
            <v>8703</v>
          </cell>
        </row>
        <row r="2240">
          <cell r="E2240">
            <v>680</v>
          </cell>
          <cell r="G2240">
            <v>8704</v>
          </cell>
        </row>
        <row r="2241">
          <cell r="E2241">
            <v>1430</v>
          </cell>
          <cell r="G2241">
            <v>8705</v>
          </cell>
        </row>
        <row r="2242">
          <cell r="F2242" t="str">
            <v>F433</v>
          </cell>
          <cell r="G2242">
            <v>8706</v>
          </cell>
        </row>
        <row r="2243">
          <cell r="F2243" t="str">
            <v>F368</v>
          </cell>
          <cell r="G2243">
            <v>8707</v>
          </cell>
        </row>
        <row r="2244">
          <cell r="G2244">
            <v>8708</v>
          </cell>
        </row>
        <row r="2245">
          <cell r="F2245" t="str">
            <v>F499</v>
          </cell>
          <cell r="G2245">
            <v>8709</v>
          </cell>
        </row>
        <row r="2246">
          <cell r="F2246" t="str">
            <v>F498</v>
          </cell>
          <cell r="G2246">
            <v>8710</v>
          </cell>
        </row>
        <row r="2247">
          <cell r="F2247" t="str">
            <v>F500</v>
          </cell>
          <cell r="G2247">
            <v>8711</v>
          </cell>
        </row>
        <row r="2248">
          <cell r="G2248">
            <v>8712</v>
          </cell>
        </row>
        <row r="2249">
          <cell r="G2249">
            <v>8713</v>
          </cell>
        </row>
        <row r="2250">
          <cell r="G2250">
            <v>8714</v>
          </cell>
        </row>
        <row r="2251">
          <cell r="G2251">
            <v>8715</v>
          </cell>
        </row>
        <row r="2252">
          <cell r="G2252">
            <v>8716</v>
          </cell>
        </row>
        <row r="2253">
          <cell r="F2253" t="str">
            <v>F295</v>
          </cell>
          <cell r="G2253">
            <v>8717</v>
          </cell>
        </row>
        <row r="2254">
          <cell r="F2254" t="str">
            <v>F349</v>
          </cell>
          <cell r="G2254">
            <v>8718</v>
          </cell>
        </row>
        <row r="2255">
          <cell r="F2255" t="str">
            <v>F318</v>
          </cell>
          <cell r="G2255">
            <v>8719</v>
          </cell>
        </row>
        <row r="2256">
          <cell r="F2256" t="str">
            <v>F281</v>
          </cell>
          <cell r="G2256">
            <v>8720</v>
          </cell>
        </row>
        <row r="2257">
          <cell r="E2257">
            <v>804</v>
          </cell>
          <cell r="G2257">
            <v>8721</v>
          </cell>
        </row>
        <row r="2258">
          <cell r="E2258">
            <v>1019</v>
          </cell>
          <cell r="F2258" t="str">
            <v>F235</v>
          </cell>
          <cell r="G2258">
            <v>8722</v>
          </cell>
        </row>
        <row r="2259">
          <cell r="G2259">
            <v>8723</v>
          </cell>
        </row>
        <row r="2260">
          <cell r="G2260">
            <v>8724</v>
          </cell>
        </row>
        <row r="2261">
          <cell r="G2261">
            <v>8725</v>
          </cell>
        </row>
        <row r="2262">
          <cell r="F2262" t="str">
            <v>F501</v>
          </cell>
          <cell r="G2262">
            <v>8726</v>
          </cell>
        </row>
        <row r="2263">
          <cell r="F2263" t="str">
            <v>F270</v>
          </cell>
          <cell r="G2263">
            <v>8727</v>
          </cell>
        </row>
        <row r="2264">
          <cell r="G2264">
            <v>8728</v>
          </cell>
        </row>
        <row r="2265">
          <cell r="G2265">
            <v>8729</v>
          </cell>
        </row>
        <row r="2266">
          <cell r="E2266">
            <v>1667</v>
          </cell>
          <cell r="F2266" t="str">
            <v>F502</v>
          </cell>
          <cell r="G2266">
            <v>8730</v>
          </cell>
        </row>
        <row r="2267">
          <cell r="E2267">
            <v>1668</v>
          </cell>
          <cell r="F2267" t="str">
            <v>F503</v>
          </cell>
          <cell r="G2267">
            <v>8731</v>
          </cell>
        </row>
        <row r="2268">
          <cell r="G2268">
            <v>8732</v>
          </cell>
        </row>
        <row r="2269">
          <cell r="G2269">
            <v>8733</v>
          </cell>
        </row>
        <row r="2270">
          <cell r="G2270">
            <v>8734</v>
          </cell>
        </row>
        <row r="2271">
          <cell r="G2271">
            <v>8735</v>
          </cell>
        </row>
        <row r="2272">
          <cell r="G2272">
            <v>8736</v>
          </cell>
        </row>
        <row r="2273">
          <cell r="F2273" t="str">
            <v>F504</v>
          </cell>
          <cell r="G2273">
            <v>8737</v>
          </cell>
        </row>
        <row r="2274">
          <cell r="G2274">
            <v>8738</v>
          </cell>
        </row>
        <row r="2275">
          <cell r="E2275">
            <v>1669</v>
          </cell>
          <cell r="G2275">
            <v>8739</v>
          </cell>
        </row>
        <row r="2276">
          <cell r="F2276" t="str">
            <v>F505</v>
          </cell>
          <cell r="G2276">
            <v>8740</v>
          </cell>
        </row>
        <row r="2277">
          <cell r="E2277">
            <v>1670</v>
          </cell>
          <cell r="G2277">
            <v>8741</v>
          </cell>
        </row>
        <row r="2278">
          <cell r="F2278" t="str">
            <v>F507</v>
          </cell>
          <cell r="G2278">
            <v>8742</v>
          </cell>
        </row>
        <row r="2279">
          <cell r="E2279">
            <v>1671</v>
          </cell>
          <cell r="F2279" t="str">
            <v>F506</v>
          </cell>
          <cell r="G2279">
            <v>8743</v>
          </cell>
        </row>
        <row r="2280">
          <cell r="G2280">
            <v>8744</v>
          </cell>
        </row>
        <row r="2281">
          <cell r="E2281" t="str">
            <v>F287</v>
          </cell>
          <cell r="G2281">
            <v>8745</v>
          </cell>
        </row>
        <row r="2282">
          <cell r="G2282">
            <v>8746</v>
          </cell>
        </row>
        <row r="2283">
          <cell r="E2283">
            <v>1673</v>
          </cell>
          <cell r="G2283">
            <v>8747</v>
          </cell>
        </row>
        <row r="2284">
          <cell r="G2284">
            <v>8748</v>
          </cell>
        </row>
        <row r="2285">
          <cell r="G2285">
            <v>8749</v>
          </cell>
        </row>
        <row r="2286">
          <cell r="G2286">
            <v>8750</v>
          </cell>
        </row>
        <row r="2287">
          <cell r="G2287">
            <v>8751</v>
          </cell>
        </row>
        <row r="2288">
          <cell r="G2288">
            <v>8752</v>
          </cell>
        </row>
        <row r="2289">
          <cell r="E2289">
            <v>1674</v>
          </cell>
          <cell r="F2289" t="str">
            <v>F508</v>
          </cell>
          <cell r="G2289">
            <v>8753</v>
          </cell>
        </row>
        <row r="2290">
          <cell r="F2290" t="str">
            <v>F509</v>
          </cell>
          <cell r="G2290">
            <v>8754</v>
          </cell>
        </row>
        <row r="2291">
          <cell r="F2291" t="str">
            <v>F510</v>
          </cell>
          <cell r="G2291">
            <v>8755</v>
          </cell>
        </row>
        <row r="2292">
          <cell r="G2292">
            <v>8756</v>
          </cell>
        </row>
        <row r="2293">
          <cell r="G2293">
            <v>8757</v>
          </cell>
        </row>
        <row r="2294">
          <cell r="F2294" t="str">
            <v>F511</v>
          </cell>
          <cell r="G2294">
            <v>8758</v>
          </cell>
        </row>
        <row r="2295">
          <cell r="G2295">
            <v>8759</v>
          </cell>
        </row>
        <row r="2296">
          <cell r="G2296">
            <v>8760</v>
          </cell>
        </row>
        <row r="2297">
          <cell r="G2297">
            <v>8761</v>
          </cell>
        </row>
        <row r="2298">
          <cell r="G2298">
            <v>8762</v>
          </cell>
        </row>
        <row r="2299">
          <cell r="G2299">
            <v>8763</v>
          </cell>
        </row>
        <row r="2300">
          <cell r="G2300">
            <v>8764</v>
          </cell>
        </row>
        <row r="2301">
          <cell r="G2301">
            <v>8765</v>
          </cell>
        </row>
        <row r="2302">
          <cell r="G2302">
            <v>8766</v>
          </cell>
        </row>
        <row r="2303">
          <cell r="G2303">
            <v>8767</v>
          </cell>
        </row>
        <row r="2304">
          <cell r="G2304">
            <v>8768</v>
          </cell>
        </row>
        <row r="2305">
          <cell r="G2305">
            <v>8769</v>
          </cell>
        </row>
        <row r="2306">
          <cell r="G2306">
            <v>8770</v>
          </cell>
        </row>
        <row r="2307">
          <cell r="F2307" t="str">
            <v>F512</v>
          </cell>
          <cell r="G2307">
            <v>8771</v>
          </cell>
        </row>
        <row r="2308">
          <cell r="G2308">
            <v>8772</v>
          </cell>
        </row>
        <row r="2309">
          <cell r="G2309">
            <v>8773</v>
          </cell>
        </row>
        <row r="2310">
          <cell r="G2310">
            <v>8774</v>
          </cell>
        </row>
        <row r="2311">
          <cell r="F2311" t="str">
            <v>F513</v>
          </cell>
          <cell r="G2311">
            <v>8775</v>
          </cell>
        </row>
        <row r="2312">
          <cell r="F2312" t="str">
            <v>F514</v>
          </cell>
          <cell r="G2312">
            <v>8776</v>
          </cell>
        </row>
        <row r="2313">
          <cell r="G2313">
            <v>8777</v>
          </cell>
        </row>
        <row r="2314">
          <cell r="F2314" t="str">
            <v>F515</v>
          </cell>
          <cell r="G2314">
            <v>8778</v>
          </cell>
        </row>
        <row r="2315">
          <cell r="G2315">
            <v>8779</v>
          </cell>
        </row>
        <row r="2316">
          <cell r="G2316">
            <v>8780</v>
          </cell>
        </row>
        <row r="2317">
          <cell r="F2317" t="str">
            <v>F516</v>
          </cell>
          <cell r="G2317">
            <v>8781</v>
          </cell>
        </row>
        <row r="2318">
          <cell r="G2318">
            <v>8782</v>
          </cell>
        </row>
        <row r="2319">
          <cell r="F2319" t="str">
            <v>F517</v>
          </cell>
          <cell r="G2319">
            <v>8783</v>
          </cell>
        </row>
        <row r="2320">
          <cell r="G2320">
            <v>8784</v>
          </cell>
        </row>
        <row r="2321">
          <cell r="F2321" t="str">
            <v>F518</v>
          </cell>
          <cell r="G2321">
            <v>8785</v>
          </cell>
        </row>
        <row r="2322">
          <cell r="F2322" t="str">
            <v>F519</v>
          </cell>
          <cell r="G2322">
            <v>8786</v>
          </cell>
        </row>
        <row r="2323">
          <cell r="G2323">
            <v>8787</v>
          </cell>
        </row>
        <row r="2324">
          <cell r="G2324">
            <v>8788</v>
          </cell>
        </row>
        <row r="2325">
          <cell r="F2325" t="str">
            <v>F520</v>
          </cell>
          <cell r="G2325">
            <v>8789</v>
          </cell>
        </row>
        <row r="2326">
          <cell r="F2326" t="str">
            <v>F521</v>
          </cell>
          <cell r="G2326">
            <v>8790</v>
          </cell>
        </row>
        <row r="2327">
          <cell r="E2327" t="str">
            <v>Cert</v>
          </cell>
          <cell r="G2327">
            <v>8791</v>
          </cell>
        </row>
        <row r="2328">
          <cell r="G2328">
            <v>8792</v>
          </cell>
        </row>
        <row r="2329">
          <cell r="G2329">
            <v>8793</v>
          </cell>
        </row>
        <row r="2330">
          <cell r="G2330">
            <v>8794</v>
          </cell>
        </row>
        <row r="2331">
          <cell r="E2331">
            <v>1688</v>
          </cell>
          <cell r="G2331">
            <v>8795</v>
          </cell>
        </row>
        <row r="2332">
          <cell r="E2332">
            <v>1689</v>
          </cell>
          <cell r="G2332">
            <v>8796</v>
          </cell>
        </row>
        <row r="2333">
          <cell r="F2333" t="str">
            <v>F522</v>
          </cell>
          <cell r="G2333">
            <v>8797</v>
          </cell>
        </row>
        <row r="2334">
          <cell r="F2334" t="str">
            <v>F523</v>
          </cell>
          <cell r="G2334">
            <v>8798</v>
          </cell>
        </row>
        <row r="2335">
          <cell r="G2335">
            <v>8799</v>
          </cell>
        </row>
        <row r="2336">
          <cell r="G2336">
            <v>8800</v>
          </cell>
        </row>
        <row r="2337">
          <cell r="G2337">
            <v>8801</v>
          </cell>
        </row>
        <row r="2338">
          <cell r="G2338">
            <v>8802</v>
          </cell>
        </row>
        <row r="2339">
          <cell r="G2339">
            <v>8803</v>
          </cell>
        </row>
        <row r="2340">
          <cell r="G2340">
            <v>8804</v>
          </cell>
        </row>
        <row r="2341">
          <cell r="G2341">
            <v>8805</v>
          </cell>
        </row>
        <row r="2342">
          <cell r="G2342">
            <v>8806</v>
          </cell>
        </row>
        <row r="2343">
          <cell r="G2343">
            <v>8807</v>
          </cell>
        </row>
        <row r="2344">
          <cell r="G2344">
            <v>8808</v>
          </cell>
        </row>
        <row r="2345">
          <cell r="G2345">
            <v>8809</v>
          </cell>
        </row>
        <row r="2346">
          <cell r="G2346">
            <v>8810</v>
          </cell>
        </row>
        <row r="2347">
          <cell r="G2347">
            <v>8811</v>
          </cell>
        </row>
        <row r="2348">
          <cell r="G2348">
            <v>8812</v>
          </cell>
        </row>
        <row r="2349">
          <cell r="G2349">
            <v>8813</v>
          </cell>
        </row>
        <row r="2350">
          <cell r="G2350">
            <v>8814</v>
          </cell>
        </row>
        <row r="2351">
          <cell r="G2351">
            <v>8815</v>
          </cell>
        </row>
        <row r="2352">
          <cell r="G2352">
            <v>8816</v>
          </cell>
        </row>
        <row r="2353">
          <cell r="G2353">
            <v>8817</v>
          </cell>
        </row>
        <row r="2354">
          <cell r="G2354">
            <v>8818</v>
          </cell>
        </row>
        <row r="2355">
          <cell r="G2355">
            <v>8819</v>
          </cell>
        </row>
        <row r="2356">
          <cell r="F2356" t="str">
            <v>F524</v>
          </cell>
          <cell r="G2356">
            <v>8820</v>
          </cell>
        </row>
        <row r="2357">
          <cell r="G2357">
            <v>8821</v>
          </cell>
        </row>
        <row r="2358">
          <cell r="G2358">
            <v>8822</v>
          </cell>
        </row>
        <row r="2359">
          <cell r="G2359">
            <v>8823</v>
          </cell>
        </row>
        <row r="2360">
          <cell r="F2360" t="str">
            <v>F525</v>
          </cell>
          <cell r="G2360">
            <v>8824</v>
          </cell>
        </row>
        <row r="2361">
          <cell r="F2361" t="str">
            <v>F526</v>
          </cell>
          <cell r="G2361">
            <v>8825</v>
          </cell>
        </row>
        <row r="2362">
          <cell r="G2362">
            <v>8826</v>
          </cell>
        </row>
        <row r="2363">
          <cell r="G2363">
            <v>8827</v>
          </cell>
        </row>
        <row r="2364">
          <cell r="F2364" t="str">
            <v>F527</v>
          </cell>
          <cell r="G2364">
            <v>8828</v>
          </cell>
        </row>
        <row r="2365">
          <cell r="G2365">
            <v>8829</v>
          </cell>
        </row>
        <row r="2366">
          <cell r="G2366">
            <v>8830</v>
          </cell>
        </row>
        <row r="2367">
          <cell r="G2367">
            <v>8831</v>
          </cell>
        </row>
        <row r="2368">
          <cell r="G2368">
            <v>8832</v>
          </cell>
        </row>
        <row r="2369">
          <cell r="G2369">
            <v>8833</v>
          </cell>
        </row>
        <row r="2370">
          <cell r="G2370">
            <v>8834</v>
          </cell>
        </row>
        <row r="2371">
          <cell r="F2371" t="str">
            <v>F528</v>
          </cell>
          <cell r="G2371">
            <v>8835</v>
          </cell>
        </row>
        <row r="2372">
          <cell r="G2372">
            <v>8836</v>
          </cell>
        </row>
        <row r="2373">
          <cell r="G2373">
            <v>8837</v>
          </cell>
        </row>
        <row r="2374">
          <cell r="F2374" t="str">
            <v>F529</v>
          </cell>
          <cell r="G2374">
            <v>8838</v>
          </cell>
        </row>
        <row r="2375">
          <cell r="F2375" t="str">
            <v>F530</v>
          </cell>
          <cell r="G2375">
            <v>8839</v>
          </cell>
        </row>
        <row r="2376">
          <cell r="F2376" t="str">
            <v>F531</v>
          </cell>
          <cell r="G2376">
            <v>8840</v>
          </cell>
        </row>
        <row r="2377">
          <cell r="F2377" t="str">
            <v>F532</v>
          </cell>
          <cell r="G2377">
            <v>8841</v>
          </cell>
        </row>
        <row r="2378">
          <cell r="G2378">
            <v>8842</v>
          </cell>
        </row>
        <row r="2379">
          <cell r="F2379" t="str">
            <v>F533</v>
          </cell>
          <cell r="G2379">
            <v>8843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w@barnards.net.au" TargetMode="External"/><Relationship Id="rId2" Type="http://schemas.openxmlformats.org/officeDocument/2006/relationships/hyperlink" Target="mailto:elliott_pears@gensler.com" TargetMode="External"/><Relationship Id="rId1" Type="http://schemas.openxmlformats.org/officeDocument/2006/relationships/hyperlink" Target="mailto:bec.wilkie@gmail.com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52C1-935C-402A-8F81-A33A5502BB97}">
  <dimension ref="A1:BD460"/>
  <sheetViews>
    <sheetView tabSelected="1" topLeftCell="A425" workbookViewId="0">
      <selection activeCell="U2" sqref="U2:U460"/>
    </sheetView>
  </sheetViews>
  <sheetFormatPr defaultRowHeight="14.4" x14ac:dyDescent="0.3"/>
  <cols>
    <col min="11" max="11" width="13.44140625" customWidth="1"/>
    <col min="12" max="12" width="10.5546875" customWidth="1"/>
    <col min="14" max="14" width="31.21875" customWidth="1"/>
    <col min="18" max="18" width="17.6640625" customWidth="1"/>
  </cols>
  <sheetData>
    <row r="1" spans="1:56" s="7" customFormat="1" ht="14.25" customHeigh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4"/>
      <c r="J1" s="4" t="s">
        <v>7</v>
      </c>
      <c r="K1" s="5"/>
      <c r="L1" s="6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8" t="s">
        <v>13</v>
      </c>
      <c r="S1" s="8" t="s">
        <v>14</v>
      </c>
      <c r="T1" s="8"/>
      <c r="U1" s="3" t="s">
        <v>15</v>
      </c>
      <c r="V1" s="5" t="s">
        <v>16</v>
      </c>
      <c r="W1" s="5" t="s">
        <v>17</v>
      </c>
      <c r="X1" s="5" t="s">
        <v>18</v>
      </c>
      <c r="Y1" s="5" t="s">
        <v>19</v>
      </c>
      <c r="Z1" s="9" t="s">
        <v>20</v>
      </c>
      <c r="AA1" s="5" t="s">
        <v>21</v>
      </c>
      <c r="AB1" s="5" t="s">
        <v>22</v>
      </c>
      <c r="AC1" s="5" t="s">
        <v>23</v>
      </c>
      <c r="AD1" s="10" t="s">
        <v>24</v>
      </c>
      <c r="AE1" s="11" t="s">
        <v>25</v>
      </c>
      <c r="AF1" s="12" t="s">
        <v>26</v>
      </c>
      <c r="AG1" s="5" t="s">
        <v>27</v>
      </c>
      <c r="AH1" s="9" t="s">
        <v>28</v>
      </c>
      <c r="AI1" s="9" t="s">
        <v>29</v>
      </c>
      <c r="AJ1" s="9" t="s">
        <v>30</v>
      </c>
      <c r="AK1" s="9" t="s">
        <v>31</v>
      </c>
      <c r="AL1" s="13" t="s">
        <v>32</v>
      </c>
      <c r="AM1" s="5" t="s">
        <v>33</v>
      </c>
      <c r="AN1" s="5" t="s">
        <v>34</v>
      </c>
      <c r="AO1" s="5" t="s">
        <v>35</v>
      </c>
      <c r="AP1" s="9" t="s">
        <v>30</v>
      </c>
      <c r="AQ1" s="9" t="s">
        <v>31</v>
      </c>
      <c r="AR1" s="14" t="s">
        <v>32</v>
      </c>
    </row>
    <row r="2" spans="1:56" s="7" customFormat="1" ht="13.8" x14ac:dyDescent="0.25">
      <c r="A2" s="1">
        <v>123</v>
      </c>
      <c r="B2" s="15">
        <v>5996</v>
      </c>
      <c r="C2" s="1">
        <f>_xlfn.XLOOKUP($H2,[1]Finance!F$454:F$2353,[1]Finance!G$454:G$2353,"0")</f>
        <v>7130</v>
      </c>
      <c r="D2" s="1">
        <f>_xlfn.XLOOKUP($H2,[1]Finance!F$1415:F$2353,[1]Finance!G$1415:G$2353,"0")</f>
        <v>8114</v>
      </c>
      <c r="E2" s="1">
        <f>_xlfn.XLOOKUP($U2,[1]Finance!E$1415:E$2353,[1]Finance!G$1415:G$2353,"0")</f>
        <v>7946</v>
      </c>
      <c r="F2" s="1" t="s">
        <v>57</v>
      </c>
      <c r="G2" s="1" t="s">
        <v>37</v>
      </c>
      <c r="H2" s="33" t="s">
        <v>1374</v>
      </c>
      <c r="I2" s="16"/>
      <c r="J2" s="17">
        <v>45229</v>
      </c>
      <c r="K2" s="7" t="s">
        <v>1375</v>
      </c>
      <c r="L2" s="17">
        <v>45231</v>
      </c>
      <c r="M2" s="7" t="s">
        <v>40</v>
      </c>
      <c r="N2" s="18" t="s">
        <v>1376</v>
      </c>
      <c r="O2" s="18" t="s">
        <v>1376</v>
      </c>
      <c r="P2" s="18"/>
      <c r="Q2" s="18" t="s">
        <v>1375</v>
      </c>
      <c r="R2" s="19">
        <v>50099399621</v>
      </c>
      <c r="S2" s="20" t="s">
        <v>43</v>
      </c>
      <c r="T2" s="1">
        <v>535</v>
      </c>
      <c r="U2" s="1">
        <v>535</v>
      </c>
      <c r="V2" s="18" t="s">
        <v>1377</v>
      </c>
      <c r="W2" s="7" t="s">
        <v>148</v>
      </c>
      <c r="X2" s="18" t="s">
        <v>1378</v>
      </c>
      <c r="Y2" s="18" t="s">
        <v>1379</v>
      </c>
      <c r="Z2" s="7" t="s">
        <v>48</v>
      </c>
      <c r="AA2" s="18" t="s">
        <v>1380</v>
      </c>
      <c r="AB2" s="18" t="s">
        <v>1381</v>
      </c>
      <c r="AC2" s="18" t="s">
        <v>66</v>
      </c>
      <c r="AD2" s="21">
        <v>45436</v>
      </c>
      <c r="AE2" s="22">
        <v>10000000</v>
      </c>
      <c r="AF2" s="7" t="s">
        <v>1382</v>
      </c>
      <c r="AG2" s="18" t="s">
        <v>1383</v>
      </c>
      <c r="AH2" s="7" t="s">
        <v>1384</v>
      </c>
      <c r="AJ2" s="7" t="s">
        <v>115</v>
      </c>
      <c r="AK2" s="7" t="s">
        <v>70</v>
      </c>
      <c r="AL2" s="23">
        <v>7000</v>
      </c>
      <c r="AM2" s="18" t="s">
        <v>1383</v>
      </c>
      <c r="AN2" s="7" t="s">
        <v>1384</v>
      </c>
      <c r="AP2" s="7" t="s">
        <v>115</v>
      </c>
      <c r="AQ2" s="7" t="s">
        <v>70</v>
      </c>
      <c r="AR2" s="23">
        <v>7000</v>
      </c>
    </row>
    <row r="3" spans="1:56" s="7" customFormat="1" ht="13.8" x14ac:dyDescent="0.25">
      <c r="A3" s="1">
        <v>124</v>
      </c>
      <c r="B3" s="24">
        <v>5996</v>
      </c>
      <c r="C3" s="1">
        <f>_xlfn.XLOOKUP($H3,[1]Finance!F$454:F$2353,[1]Finance!G$454:G$2353,"0")</f>
        <v>7130</v>
      </c>
      <c r="D3" s="1">
        <f>_xlfn.XLOOKUP($H3,[1]Finance!F$1415:F$2353,[1]Finance!G$1415:G$2353,"0")</f>
        <v>8114</v>
      </c>
      <c r="E3" s="1">
        <f>_xlfn.XLOOKUP($U3,[1]Finance!E$1415:E$2353,[1]Finance!G$1415:G$2353,"0")</f>
        <v>7947</v>
      </c>
      <c r="F3" s="1" t="s">
        <v>57</v>
      </c>
      <c r="G3" s="1" t="s">
        <v>37</v>
      </c>
      <c r="H3" s="32" t="s">
        <v>1374</v>
      </c>
      <c r="I3" s="16"/>
      <c r="J3" s="25">
        <v>45229</v>
      </c>
      <c r="K3" s="107" t="s">
        <v>1375</v>
      </c>
      <c r="L3" s="17">
        <v>45231</v>
      </c>
      <c r="M3" s="7" t="s">
        <v>40</v>
      </c>
      <c r="N3" s="18" t="s">
        <v>1376</v>
      </c>
      <c r="O3" s="18" t="s">
        <v>1376</v>
      </c>
      <c r="P3" s="18"/>
      <c r="Q3" s="18" t="s">
        <v>1375</v>
      </c>
      <c r="R3" s="19">
        <v>50099399621</v>
      </c>
      <c r="S3" s="20" t="s">
        <v>43</v>
      </c>
      <c r="T3" s="1">
        <v>578</v>
      </c>
      <c r="U3" s="1">
        <v>578</v>
      </c>
      <c r="V3" s="18" t="s">
        <v>1385</v>
      </c>
      <c r="W3" s="7" t="s">
        <v>45</v>
      </c>
      <c r="X3" s="18" t="s">
        <v>1386</v>
      </c>
      <c r="Y3" s="18" t="s">
        <v>1387</v>
      </c>
      <c r="Z3" s="7" t="s">
        <v>48</v>
      </c>
      <c r="AA3" s="18" t="s">
        <v>1380</v>
      </c>
      <c r="AB3" s="18" t="s">
        <v>1388</v>
      </c>
      <c r="AC3" s="18" t="s">
        <v>66</v>
      </c>
      <c r="AD3" s="21">
        <v>45436</v>
      </c>
      <c r="AE3" s="22">
        <v>10000000</v>
      </c>
      <c r="AF3" s="18" t="s">
        <v>1389</v>
      </c>
      <c r="AG3" s="18" t="s">
        <v>1383</v>
      </c>
      <c r="AH3" s="7" t="s">
        <v>1384</v>
      </c>
      <c r="AJ3" s="7" t="s">
        <v>115</v>
      </c>
      <c r="AK3" s="7" t="s">
        <v>70</v>
      </c>
      <c r="AL3" s="23">
        <v>7000</v>
      </c>
      <c r="AM3" s="18" t="s">
        <v>1383</v>
      </c>
      <c r="AN3" s="7" t="s">
        <v>1384</v>
      </c>
      <c r="AP3" s="7" t="s">
        <v>115</v>
      </c>
      <c r="AQ3" s="7" t="s">
        <v>70</v>
      </c>
      <c r="AR3" s="23">
        <v>7000</v>
      </c>
    </row>
    <row r="4" spans="1:56" s="7" customFormat="1" ht="14.4" customHeight="1" x14ac:dyDescent="0.25">
      <c r="A4" s="1">
        <v>10</v>
      </c>
      <c r="B4" s="15">
        <v>5725</v>
      </c>
      <c r="C4" s="1">
        <f>_xlfn.XLOOKUP($H4,[1]Finance!F$454:F$2353,[1]Finance!G$454:G$2353,"0")</f>
        <v>6998</v>
      </c>
      <c r="D4" s="1">
        <f>_xlfn.XLOOKUP($H4,[1]Finance!F$1415:F$2353,[1]Finance!G$1415:G$2353,"0")</f>
        <v>8234</v>
      </c>
      <c r="E4" s="1">
        <f>_xlfn.XLOOKUP($U4,[1]Finance!E$1415:E$2353,[1]Finance!G$1415:G$2353,"0")</f>
        <v>8234</v>
      </c>
      <c r="F4" s="1" t="s">
        <v>57</v>
      </c>
      <c r="G4" s="1" t="s">
        <v>37</v>
      </c>
      <c r="H4" s="16" t="s">
        <v>170</v>
      </c>
      <c r="I4" s="16"/>
      <c r="J4" s="17">
        <v>45189</v>
      </c>
      <c r="K4" s="18" t="s">
        <v>171</v>
      </c>
      <c r="L4" s="17">
        <v>45231</v>
      </c>
      <c r="M4" s="7" t="s">
        <v>40</v>
      </c>
      <c r="N4" s="18" t="s">
        <v>172</v>
      </c>
      <c r="O4" s="18" t="s">
        <v>172</v>
      </c>
      <c r="P4" s="18"/>
      <c r="Q4" s="18" t="s">
        <v>173</v>
      </c>
      <c r="R4" s="19">
        <v>27014609900</v>
      </c>
      <c r="S4" s="20" t="s">
        <v>43</v>
      </c>
      <c r="T4" s="1">
        <v>640</v>
      </c>
      <c r="U4" s="1">
        <v>640</v>
      </c>
      <c r="V4" s="18" t="s">
        <v>174</v>
      </c>
      <c r="W4" s="7" t="s">
        <v>45</v>
      </c>
      <c r="X4" s="18" t="s">
        <v>175</v>
      </c>
      <c r="Y4" s="18" t="s">
        <v>176</v>
      </c>
      <c r="Z4" s="7" t="s">
        <v>48</v>
      </c>
      <c r="AA4" s="26" t="s">
        <v>177</v>
      </c>
      <c r="AB4" s="26" t="s">
        <v>177</v>
      </c>
      <c r="AC4" s="18" t="s">
        <v>178</v>
      </c>
      <c r="AD4" s="21">
        <v>45519</v>
      </c>
      <c r="AE4" s="22">
        <v>10000000</v>
      </c>
      <c r="AF4" s="7" t="s">
        <v>179</v>
      </c>
      <c r="AG4" s="7" t="s">
        <v>180</v>
      </c>
      <c r="AJ4" s="7" t="s">
        <v>181</v>
      </c>
      <c r="AK4" s="7" t="s">
        <v>70</v>
      </c>
      <c r="AL4" s="18">
        <v>7250</v>
      </c>
      <c r="AM4" s="18" t="s">
        <v>182</v>
      </c>
      <c r="AN4" s="7" t="s">
        <v>183</v>
      </c>
      <c r="AO4" s="7" t="s">
        <v>184</v>
      </c>
      <c r="AP4" s="7" t="s">
        <v>69</v>
      </c>
      <c r="AQ4" s="7" t="s">
        <v>70</v>
      </c>
      <c r="AR4" s="23">
        <v>7250</v>
      </c>
    </row>
    <row r="5" spans="1:56" s="7" customFormat="1" ht="14.4" customHeight="1" x14ac:dyDescent="0.25">
      <c r="A5" s="1">
        <v>356</v>
      </c>
      <c r="B5" s="15">
        <v>6821</v>
      </c>
      <c r="C5" s="1">
        <f>_xlfn.XLOOKUP($H5,[1]Finance!F$454:F$2353,[1]Finance!G$454:G$2353,"0")</f>
        <v>7050</v>
      </c>
      <c r="D5" s="1">
        <f>_xlfn.XLOOKUP($H5,[1]Finance!F$1415:F$2353,[1]Finance!G$1415:G$2353,"0")</f>
        <v>8009</v>
      </c>
      <c r="E5" s="1" t="s">
        <v>36</v>
      </c>
      <c r="F5" s="1" t="s">
        <v>36</v>
      </c>
      <c r="G5" s="1" t="s">
        <v>37</v>
      </c>
      <c r="H5" s="16" t="s">
        <v>3680</v>
      </c>
      <c r="I5" s="53"/>
      <c r="J5" s="17">
        <v>45428</v>
      </c>
      <c r="K5" s="34" t="s">
        <v>3681</v>
      </c>
      <c r="M5" s="7" t="s">
        <v>40</v>
      </c>
      <c r="N5" s="86" t="s">
        <v>3682</v>
      </c>
      <c r="O5" s="86" t="s">
        <v>3682</v>
      </c>
      <c r="P5" s="18"/>
      <c r="Q5" s="18" t="s">
        <v>3683</v>
      </c>
      <c r="R5" s="7">
        <v>13304022858</v>
      </c>
      <c r="S5" s="1"/>
      <c r="T5" s="1">
        <v>1545</v>
      </c>
      <c r="U5" s="1">
        <v>1545</v>
      </c>
      <c r="V5" s="18" t="s">
        <v>3684</v>
      </c>
      <c r="W5" s="7" t="s">
        <v>45</v>
      </c>
      <c r="X5" s="18" t="s">
        <v>3685</v>
      </c>
      <c r="Y5" s="18" t="s">
        <v>3607</v>
      </c>
      <c r="Z5" s="18" t="s">
        <v>230</v>
      </c>
      <c r="AA5" s="18"/>
      <c r="AB5" s="18" t="s">
        <v>3686</v>
      </c>
      <c r="AC5" s="18" t="s">
        <v>245</v>
      </c>
      <c r="AD5" s="17">
        <v>45504</v>
      </c>
      <c r="AE5" s="22">
        <v>2000000</v>
      </c>
      <c r="AF5" s="7" t="s">
        <v>3687</v>
      </c>
      <c r="AG5" s="18" t="s">
        <v>3688</v>
      </c>
      <c r="AJ5" s="18" t="s">
        <v>3689</v>
      </c>
      <c r="AK5" s="7" t="s">
        <v>55</v>
      </c>
      <c r="AL5" s="23">
        <v>3040</v>
      </c>
      <c r="AM5" s="18" t="s">
        <v>3688</v>
      </c>
      <c r="AP5" s="18" t="s">
        <v>3689</v>
      </c>
      <c r="AQ5" s="7" t="s">
        <v>55</v>
      </c>
      <c r="AR5" s="23">
        <v>3040</v>
      </c>
      <c r="AS5" s="7" t="s">
        <v>135</v>
      </c>
      <c r="AT5" s="23" t="s">
        <v>135</v>
      </c>
      <c r="AW5" s="26"/>
      <c r="AX5" s="18"/>
      <c r="AY5" s="18"/>
      <c r="AZ5" s="26"/>
      <c r="BA5" s="26"/>
    </row>
    <row r="6" spans="1:56" s="7" customFormat="1" ht="14.4" customHeight="1" x14ac:dyDescent="0.3">
      <c r="A6" s="1">
        <v>468</v>
      </c>
      <c r="B6" s="1"/>
      <c r="C6" s="1"/>
      <c r="D6" s="1">
        <f>_xlfn.XLOOKUP($H6,[1]Finance!F$1415:F$2353,[1]Finance!G$1415:G$2353,"0")</f>
        <v>8785</v>
      </c>
      <c r="E6" s="1" t="s">
        <v>36</v>
      </c>
      <c r="F6" s="1" t="s">
        <v>36</v>
      </c>
      <c r="G6" s="1" t="s">
        <v>37</v>
      </c>
      <c r="H6" s="1" t="s">
        <v>4732</v>
      </c>
      <c r="J6" s="85">
        <v>46175</v>
      </c>
      <c r="K6" t="s">
        <v>4733</v>
      </c>
      <c r="M6" s="7" t="s">
        <v>40</v>
      </c>
      <c r="N6" s="18" t="s">
        <v>4734</v>
      </c>
      <c r="O6" s="18" t="s">
        <v>4734</v>
      </c>
      <c r="Q6" s="18"/>
      <c r="R6" s="7">
        <v>71640953975</v>
      </c>
      <c r="S6" s="19"/>
      <c r="T6" s="19"/>
      <c r="U6" s="1">
        <v>1685</v>
      </c>
      <c r="V6" s="18" t="s">
        <v>4735</v>
      </c>
      <c r="W6" s="7" t="s">
        <v>45</v>
      </c>
      <c r="X6" s="18" t="s">
        <v>4736</v>
      </c>
      <c r="Y6" s="18" t="s">
        <v>176</v>
      </c>
      <c r="Z6" s="18" t="s">
        <v>48</v>
      </c>
      <c r="AA6" s="18" t="s">
        <v>135</v>
      </c>
      <c r="AB6" s="7" t="s">
        <v>4737</v>
      </c>
      <c r="AC6" s="18" t="s">
        <v>245</v>
      </c>
      <c r="AD6" s="21">
        <v>46535</v>
      </c>
      <c r="AE6" s="75">
        <v>20000000</v>
      </c>
      <c r="AF6" t="s">
        <v>4738</v>
      </c>
      <c r="AG6" s="18" t="s">
        <v>4739</v>
      </c>
      <c r="AJ6" s="18" t="s">
        <v>2583</v>
      </c>
      <c r="AK6" s="7" t="s">
        <v>249</v>
      </c>
      <c r="AL6" s="23">
        <v>2010</v>
      </c>
      <c r="AM6" s="18" t="s">
        <v>4739</v>
      </c>
      <c r="AP6" s="18" t="s">
        <v>2583</v>
      </c>
      <c r="AQ6" s="7" t="s">
        <v>249</v>
      </c>
      <c r="AR6" s="23">
        <v>2010</v>
      </c>
    </row>
    <row r="7" spans="1:56" s="7" customFormat="1" ht="14.4" customHeight="1" x14ac:dyDescent="0.3">
      <c r="A7" s="1">
        <v>465</v>
      </c>
      <c r="B7" s="1"/>
      <c r="C7" s="1"/>
      <c r="D7" s="1">
        <f>_xlfn.XLOOKUP($H7,[1]Finance!F$1415:F$2353,[1]Finance!G$1415:G$2353,"0")</f>
        <v>8778</v>
      </c>
      <c r="E7" s="1">
        <f>_xlfn.XLOOKUP($U7,[1]Finance!E$1415:E$2353,[1]Finance!G$1415:G$2353,"0")</f>
        <v>8368</v>
      </c>
      <c r="F7" s="1" t="s">
        <v>57</v>
      </c>
      <c r="G7" s="1" t="s">
        <v>37</v>
      </c>
      <c r="H7" s="1" t="s">
        <v>4700</v>
      </c>
      <c r="J7" s="85">
        <v>46162</v>
      </c>
      <c r="K7" t="s">
        <v>4701</v>
      </c>
      <c r="M7" s="7" t="s">
        <v>40</v>
      </c>
      <c r="N7" s="18" t="s">
        <v>4702</v>
      </c>
      <c r="O7" s="18"/>
      <c r="P7" s="18"/>
      <c r="Q7" s="18" t="s">
        <v>4703</v>
      </c>
      <c r="R7" s="19">
        <v>51264989572</v>
      </c>
      <c r="S7" s="19"/>
      <c r="T7" s="19"/>
      <c r="U7" s="1">
        <v>1523</v>
      </c>
      <c r="V7" s="18" t="s">
        <v>4704</v>
      </c>
      <c r="W7" s="7" t="s">
        <v>45</v>
      </c>
      <c r="X7" s="18" t="s">
        <v>4705</v>
      </c>
      <c r="Y7" s="18" t="s">
        <v>4706</v>
      </c>
      <c r="Z7" s="7" t="s">
        <v>1344</v>
      </c>
      <c r="AB7" s="18" t="s">
        <v>4707</v>
      </c>
      <c r="AC7" s="18" t="s">
        <v>1719</v>
      </c>
      <c r="AD7" s="17">
        <v>46173</v>
      </c>
      <c r="AE7" s="22">
        <v>5000000</v>
      </c>
      <c r="AF7" s="7" t="s">
        <v>4708</v>
      </c>
      <c r="AG7" s="18" t="s">
        <v>4709</v>
      </c>
      <c r="AJ7" s="18" t="s">
        <v>615</v>
      </c>
      <c r="AK7" s="7" t="s">
        <v>70</v>
      </c>
      <c r="AL7" s="23">
        <v>7004</v>
      </c>
      <c r="AM7" s="18" t="s">
        <v>4709</v>
      </c>
      <c r="AP7" s="18" t="s">
        <v>615</v>
      </c>
      <c r="AQ7" s="7" t="s">
        <v>70</v>
      </c>
      <c r="AR7" s="23">
        <v>7004</v>
      </c>
    </row>
    <row r="8" spans="1:56" s="7" customFormat="1" ht="14.4" customHeight="1" x14ac:dyDescent="0.3">
      <c r="A8" s="1">
        <v>417</v>
      </c>
      <c r="B8" s="1"/>
      <c r="C8" s="1">
        <f>_xlfn.XLOOKUP($H8,[1]Finance!F$454:F$2353,[1]Finance!G$454:G$2353,"0")</f>
        <v>7812</v>
      </c>
      <c r="D8" s="1">
        <f>_xlfn.XLOOKUP($H8,[1]Finance!F$1415:F$2353,[1]Finance!G$1415:G$2353,"0")</f>
        <v>8122</v>
      </c>
      <c r="E8" s="1" t="s">
        <v>36</v>
      </c>
      <c r="F8" s="1" t="s">
        <v>36</v>
      </c>
      <c r="G8" s="1" t="s">
        <v>37</v>
      </c>
      <c r="H8" s="1" t="s">
        <v>4260</v>
      </c>
      <c r="J8" s="100">
        <v>45853</v>
      </c>
      <c r="K8" t="s">
        <v>4261</v>
      </c>
      <c r="M8" s="7" t="s">
        <v>40</v>
      </c>
      <c r="N8" s="18" t="s">
        <v>4262</v>
      </c>
      <c r="O8" s="18" t="s">
        <v>4262</v>
      </c>
      <c r="P8" s="18"/>
      <c r="Q8" s="18" t="s">
        <v>4263</v>
      </c>
      <c r="R8" s="19">
        <v>45092087253</v>
      </c>
      <c r="S8" s="19"/>
      <c r="T8" s="19"/>
      <c r="U8" s="1">
        <v>1629</v>
      </c>
      <c r="V8" s="7" t="s">
        <v>4264</v>
      </c>
      <c r="W8" s="7" t="s">
        <v>45</v>
      </c>
      <c r="X8" s="7" t="s">
        <v>4265</v>
      </c>
      <c r="Z8" s="18" t="s">
        <v>48</v>
      </c>
      <c r="AA8" s="7" t="s">
        <v>4266</v>
      </c>
      <c r="AB8" s="7" t="s">
        <v>4267</v>
      </c>
      <c r="AC8" s="18" t="s">
        <v>66</v>
      </c>
      <c r="AD8" s="21">
        <v>45874</v>
      </c>
      <c r="AE8" s="75">
        <v>10000000</v>
      </c>
      <c r="AF8" t="s">
        <v>4268</v>
      </c>
      <c r="AG8" s="7" t="s">
        <v>4269</v>
      </c>
      <c r="AJ8" s="7" t="s">
        <v>4270</v>
      </c>
      <c r="AK8" s="7" t="s">
        <v>249</v>
      </c>
      <c r="AL8" s="18">
        <v>2500</v>
      </c>
      <c r="AM8" s="7" t="s">
        <v>4271</v>
      </c>
      <c r="AP8" s="7" t="s">
        <v>4270</v>
      </c>
      <c r="AQ8" s="7" t="s">
        <v>249</v>
      </c>
      <c r="AR8" s="18">
        <v>2500</v>
      </c>
      <c r="AS8" s="26"/>
      <c r="AT8" s="18"/>
      <c r="AU8" s="26"/>
      <c r="AV8" s="18"/>
      <c r="AW8" s="18"/>
    </row>
    <row r="9" spans="1:56" s="7" customFormat="1" ht="13.8" customHeight="1" x14ac:dyDescent="0.3">
      <c r="A9" s="1">
        <v>431</v>
      </c>
      <c r="B9" s="1"/>
      <c r="C9" s="1">
        <f>_xlfn.XLOOKUP($H9,[1]Finance!F$454:F$2353,[1]Finance!G$454:G$2353,"0")</f>
        <v>7844</v>
      </c>
      <c r="D9" s="1">
        <f>_xlfn.XLOOKUP($H9,[1]Finance!F$1415:F$2353,[1]Finance!G$1415:G$2353,"0")</f>
        <v>8382</v>
      </c>
      <c r="E9" s="1">
        <f>_xlfn.XLOOKUP($U9,[1]Finance!E$1415:E$2353,[1]Finance!G$1415:G$2353,"0")</f>
        <v>8598</v>
      </c>
      <c r="F9" s="1" t="s">
        <v>57</v>
      </c>
      <c r="G9" s="1" t="s">
        <v>37</v>
      </c>
      <c r="H9" s="1" t="s">
        <v>4382</v>
      </c>
      <c r="J9" s="100">
        <v>45905</v>
      </c>
      <c r="K9" s="101" t="s">
        <v>4383</v>
      </c>
      <c r="L9" s="17">
        <v>45916</v>
      </c>
      <c r="M9" s="7" t="s">
        <v>40</v>
      </c>
      <c r="N9" s="18" t="s">
        <v>4384</v>
      </c>
      <c r="O9" s="18" t="s">
        <v>4384</v>
      </c>
      <c r="P9" s="18"/>
      <c r="Q9" s="18"/>
      <c r="R9" s="7">
        <v>20093846925</v>
      </c>
      <c r="S9" s="19"/>
      <c r="T9" s="19"/>
      <c r="U9" s="1">
        <v>1641</v>
      </c>
      <c r="V9" s="18" t="s">
        <v>4385</v>
      </c>
      <c r="W9" s="7" t="s">
        <v>45</v>
      </c>
      <c r="X9" s="18" t="s">
        <v>4386</v>
      </c>
      <c r="Y9" s="18" t="s">
        <v>2664</v>
      </c>
      <c r="Z9" s="18" t="s">
        <v>340</v>
      </c>
      <c r="AA9" s="18"/>
      <c r="AB9" s="26" t="s">
        <v>4387</v>
      </c>
      <c r="AC9" s="18" t="s">
        <v>1776</v>
      </c>
      <c r="AD9" s="17">
        <v>46113</v>
      </c>
      <c r="AE9" s="22">
        <v>1000000</v>
      </c>
      <c r="AF9" t="s">
        <v>4388</v>
      </c>
      <c r="AG9" s="18" t="s">
        <v>4389</v>
      </c>
      <c r="AJ9" s="18" t="s">
        <v>1310</v>
      </c>
      <c r="AK9" s="7" t="s">
        <v>128</v>
      </c>
      <c r="AL9" s="23">
        <v>4006</v>
      </c>
      <c r="AM9" s="18" t="s">
        <v>4389</v>
      </c>
      <c r="AP9" s="18" t="s">
        <v>1310</v>
      </c>
      <c r="AQ9" s="7" t="s">
        <v>128</v>
      </c>
      <c r="AR9" s="23">
        <v>4006</v>
      </c>
      <c r="AU9" s="18"/>
      <c r="AW9" s="23"/>
      <c r="AX9" s="26"/>
      <c r="AY9" s="18"/>
      <c r="AZ9" s="18"/>
      <c r="BA9" s="26"/>
    </row>
    <row r="10" spans="1:56" s="7" customFormat="1" ht="14.4" customHeight="1" x14ac:dyDescent="0.3">
      <c r="A10" s="1">
        <v>421</v>
      </c>
      <c r="B10" s="1"/>
      <c r="C10" s="1">
        <f>_xlfn.XLOOKUP($H10,[1]Finance!F$454:F$2353,[1]Finance!G$454:G$2353,"0")</f>
        <v>7826</v>
      </c>
      <c r="D10" s="1">
        <f>_xlfn.XLOOKUP($H10,[1]Finance!F$1415:F$2353,[1]Finance!G$1415:G$2353,"0")</f>
        <v>8691</v>
      </c>
      <c r="E10" s="1">
        <f>_xlfn.XLOOKUP($U10,[1]Finance!E$1415:E$2353,[1]Finance!G$1415:G$2353,"0")</f>
        <v>8690</v>
      </c>
      <c r="F10" s="1" t="s">
        <v>57</v>
      </c>
      <c r="G10" s="1" t="s">
        <v>37</v>
      </c>
      <c r="H10" s="1" t="s">
        <v>4305</v>
      </c>
      <c r="J10" s="100">
        <v>45868</v>
      </c>
      <c r="K10" t="s">
        <v>4306</v>
      </c>
      <c r="M10" s="7" t="s">
        <v>40</v>
      </c>
      <c r="N10" s="18" t="s">
        <v>4306</v>
      </c>
      <c r="O10" s="18" t="s">
        <v>4306</v>
      </c>
      <c r="P10" s="18"/>
      <c r="Q10" s="18" t="s">
        <v>4307</v>
      </c>
      <c r="R10" s="19">
        <v>75685206222</v>
      </c>
      <c r="S10" s="19"/>
      <c r="T10" s="20"/>
      <c r="U10" s="20">
        <v>1320</v>
      </c>
      <c r="V10" s="18" t="s">
        <v>4308</v>
      </c>
      <c r="W10" s="7" t="s">
        <v>45</v>
      </c>
      <c r="X10" s="18" t="s">
        <v>429</v>
      </c>
      <c r="Y10" s="18" t="s">
        <v>429</v>
      </c>
      <c r="Z10" s="18" t="s">
        <v>48</v>
      </c>
      <c r="AA10" s="18"/>
      <c r="AB10" s="26" t="s">
        <v>4309</v>
      </c>
      <c r="AC10" s="18" t="s">
        <v>2003</v>
      </c>
      <c r="AD10" s="104">
        <v>46142</v>
      </c>
      <c r="AE10" s="75">
        <v>1000000</v>
      </c>
      <c r="AF10" s="18" t="s">
        <v>4310</v>
      </c>
      <c r="AG10" s="18" t="s">
        <v>4311</v>
      </c>
      <c r="AJ10" s="18" t="s">
        <v>4312</v>
      </c>
      <c r="AK10" s="7" t="s">
        <v>70</v>
      </c>
      <c r="AL10" s="23">
        <v>7015</v>
      </c>
      <c r="AM10" s="18" t="s">
        <v>4313</v>
      </c>
      <c r="AO10" s="7" t="s">
        <v>135</v>
      </c>
      <c r="AP10" s="7" t="s">
        <v>556</v>
      </c>
      <c r="AQ10" s="7" t="s">
        <v>70</v>
      </c>
      <c r="AR10" s="23">
        <v>7015</v>
      </c>
      <c r="AU10" s="26"/>
      <c r="AV10" s="18"/>
      <c r="AX10" s="26"/>
    </row>
    <row r="11" spans="1:56" s="7" customFormat="1" ht="13.8" customHeight="1" x14ac:dyDescent="0.3">
      <c r="A11" s="1">
        <v>466</v>
      </c>
      <c r="B11" s="18" t="s">
        <v>4710</v>
      </c>
      <c r="C11" s="1"/>
      <c r="D11" s="1">
        <f>_xlfn.XLOOKUP($H11,[1]Finance!F$1415:F$2353,[1]Finance!G$1415:G$2353,"0")</f>
        <v>8781</v>
      </c>
      <c r="E11" s="1">
        <f>_xlfn.XLOOKUP($U11,[1]Finance!E$1415:E$2353,[1]Finance!G$1415:G$2353,"0")</f>
        <v>8441</v>
      </c>
      <c r="F11" s="1" t="s">
        <v>57</v>
      </c>
      <c r="G11" s="1" t="s">
        <v>37</v>
      </c>
      <c r="H11" s="1" t="s">
        <v>4711</v>
      </c>
      <c r="J11" s="85">
        <v>46173</v>
      </c>
      <c r="K11" t="s">
        <v>4712</v>
      </c>
      <c r="M11" s="7" t="s">
        <v>40</v>
      </c>
      <c r="N11" s="18" t="s">
        <v>4713</v>
      </c>
      <c r="O11" s="18" t="s">
        <v>4713</v>
      </c>
      <c r="P11" s="18"/>
      <c r="Q11" s="18" t="s">
        <v>4714</v>
      </c>
      <c r="R11" s="19">
        <v>33511094243</v>
      </c>
      <c r="S11" s="19"/>
      <c r="T11" s="19"/>
      <c r="U11" s="20">
        <v>1480</v>
      </c>
      <c r="V11" s="18" t="s">
        <v>4715</v>
      </c>
      <c r="W11" s="7" t="s">
        <v>148</v>
      </c>
      <c r="X11" s="18" t="s">
        <v>4716</v>
      </c>
      <c r="Y11" s="18" t="s">
        <v>4717</v>
      </c>
      <c r="Z11" s="7" t="s">
        <v>1344</v>
      </c>
      <c r="AB11" s="7" t="s">
        <v>4718</v>
      </c>
      <c r="AC11" s="18" t="s">
        <v>178</v>
      </c>
      <c r="AD11" s="97">
        <v>46538</v>
      </c>
      <c r="AE11" s="22">
        <v>5000000</v>
      </c>
      <c r="AF11" t="s">
        <v>4719</v>
      </c>
      <c r="AG11" s="7" t="s">
        <v>4720</v>
      </c>
      <c r="AH11" s="91"/>
      <c r="AI11" s="96"/>
      <c r="AJ11" s="19" t="s">
        <v>400</v>
      </c>
      <c r="AK11" s="7" t="s">
        <v>70</v>
      </c>
      <c r="AL11" s="18">
        <v>7005</v>
      </c>
      <c r="AM11" s="7" t="s">
        <v>4720</v>
      </c>
      <c r="AN11" s="91"/>
      <c r="AO11" s="96"/>
      <c r="AP11" s="19" t="s">
        <v>400</v>
      </c>
      <c r="AQ11" s="7" t="s">
        <v>70</v>
      </c>
      <c r="AR11" s="18">
        <v>7005</v>
      </c>
    </row>
    <row r="12" spans="1:56" s="7" customFormat="1" ht="13.8" x14ac:dyDescent="0.25">
      <c r="A12" s="1">
        <v>194</v>
      </c>
      <c r="B12" s="15">
        <v>6173</v>
      </c>
      <c r="C12" s="1">
        <f>_xlfn.XLOOKUP($H12,[1]Finance!F$454:F$2353,[1]Finance!G$454:G$2353,"0")</f>
        <v>7256</v>
      </c>
      <c r="D12" s="1">
        <f>_xlfn.XLOOKUP($H12,[1]Finance!F$1415:F$2353,[1]Finance!G$1415:G$2353,"0")</f>
        <v>8047</v>
      </c>
      <c r="E12" s="1" t="s">
        <v>36</v>
      </c>
      <c r="F12" s="1" t="s">
        <v>36</v>
      </c>
      <c r="G12" s="1" t="s">
        <v>37</v>
      </c>
      <c r="H12" s="16" t="s">
        <v>2121</v>
      </c>
      <c r="I12" s="16"/>
      <c r="J12" s="17">
        <v>45245</v>
      </c>
      <c r="K12" s="7" t="s">
        <v>2122</v>
      </c>
      <c r="M12" s="7" t="s">
        <v>40</v>
      </c>
      <c r="N12" s="18" t="s">
        <v>2123</v>
      </c>
      <c r="O12" s="18" t="s">
        <v>2123</v>
      </c>
      <c r="P12" s="18"/>
      <c r="Q12" s="18" t="s">
        <v>2124</v>
      </c>
      <c r="R12" s="7">
        <v>32285235680</v>
      </c>
      <c r="S12" s="1" t="s">
        <v>43</v>
      </c>
      <c r="T12" s="20">
        <v>1147</v>
      </c>
      <c r="U12" s="20">
        <v>1147</v>
      </c>
      <c r="V12" s="18" t="s">
        <v>2125</v>
      </c>
      <c r="W12" s="7" t="s">
        <v>45</v>
      </c>
      <c r="X12" s="18" t="s">
        <v>2126</v>
      </c>
      <c r="Y12" s="18" t="s">
        <v>2127</v>
      </c>
      <c r="Z12" s="18" t="s">
        <v>270</v>
      </c>
      <c r="AB12" s="18" t="s">
        <v>2128</v>
      </c>
      <c r="AC12" s="18" t="s">
        <v>2129</v>
      </c>
      <c r="AD12" s="21">
        <v>45342</v>
      </c>
      <c r="AE12" s="22">
        <v>10000000</v>
      </c>
      <c r="AF12" s="18" t="s">
        <v>2130</v>
      </c>
      <c r="AG12" s="18" t="s">
        <v>2131</v>
      </c>
      <c r="AJ12" s="7" t="s">
        <v>2132</v>
      </c>
      <c r="AK12" s="7" t="s">
        <v>249</v>
      </c>
      <c r="AL12" s="23">
        <v>2777</v>
      </c>
      <c r="AM12" s="18" t="s">
        <v>2131</v>
      </c>
      <c r="AP12" s="7" t="s">
        <v>2132</v>
      </c>
      <c r="AQ12" s="7" t="s">
        <v>249</v>
      </c>
      <c r="AR12" s="23">
        <v>2777</v>
      </c>
    </row>
    <row r="13" spans="1:56" s="7" customFormat="1" ht="13.8" x14ac:dyDescent="0.25">
      <c r="A13" s="1">
        <v>210</v>
      </c>
      <c r="B13" s="15">
        <v>6212</v>
      </c>
      <c r="C13" s="1">
        <f>_xlfn.XLOOKUP($H13,[1]Finance!F$454:F$2353,[1]Finance!G$454:G$2353,"0")</f>
        <v>6992</v>
      </c>
      <c r="D13" s="1">
        <f>_xlfn.XLOOKUP($H13,[1]Finance!F$1415:F$2353,[1]Finance!G$1415:G$2353,"0")</f>
        <v>8257</v>
      </c>
      <c r="E13" s="1">
        <f>_xlfn.XLOOKUP($U13,[1]Finance!E$1415:E$2353,[1]Finance!G$1415:G$2353,"0")</f>
        <v>8256</v>
      </c>
      <c r="F13" s="1" t="s">
        <v>57</v>
      </c>
      <c r="G13" s="1" t="s">
        <v>37</v>
      </c>
      <c r="H13" s="16" t="s">
        <v>2299</v>
      </c>
      <c r="I13" s="16"/>
      <c r="J13" s="17">
        <v>45250</v>
      </c>
      <c r="K13" s="7" t="s">
        <v>2300</v>
      </c>
      <c r="M13" s="7" t="s">
        <v>40</v>
      </c>
      <c r="N13" s="18" t="s">
        <v>2301</v>
      </c>
      <c r="O13" s="18" t="s">
        <v>2301</v>
      </c>
      <c r="P13" s="18"/>
      <c r="Q13" s="18" t="s">
        <v>2302</v>
      </c>
      <c r="R13" s="19">
        <v>79097438714</v>
      </c>
      <c r="S13" s="20" t="s">
        <v>43</v>
      </c>
      <c r="T13" s="1">
        <v>602</v>
      </c>
      <c r="U13" s="1">
        <v>602</v>
      </c>
      <c r="V13" s="18" t="s">
        <v>2303</v>
      </c>
      <c r="W13" s="7" t="s">
        <v>45</v>
      </c>
      <c r="X13" s="18" t="s">
        <v>2304</v>
      </c>
      <c r="Y13" s="18" t="s">
        <v>2127</v>
      </c>
      <c r="Z13" s="18" t="s">
        <v>340</v>
      </c>
      <c r="AA13" s="18" t="s">
        <v>2305</v>
      </c>
      <c r="AB13" s="18" t="s">
        <v>2306</v>
      </c>
      <c r="AC13" s="18" t="s">
        <v>2307</v>
      </c>
      <c r="AD13" s="21">
        <v>45382</v>
      </c>
      <c r="AE13" s="22">
        <v>5000000</v>
      </c>
      <c r="AF13" s="7" t="s">
        <v>2308</v>
      </c>
      <c r="AG13" s="18" t="s">
        <v>2301</v>
      </c>
      <c r="AH13" s="7" t="s">
        <v>2309</v>
      </c>
      <c r="AJ13" s="18" t="s">
        <v>115</v>
      </c>
      <c r="AK13" s="7" t="s">
        <v>70</v>
      </c>
      <c r="AL13" s="23">
        <v>7001</v>
      </c>
      <c r="AM13" s="27" t="s">
        <v>2310</v>
      </c>
      <c r="AN13" s="18" t="s">
        <v>1509</v>
      </c>
      <c r="AO13" s="18"/>
      <c r="AP13" s="18" t="s">
        <v>115</v>
      </c>
      <c r="AQ13" s="18" t="s">
        <v>70</v>
      </c>
      <c r="AR13" s="18">
        <v>7000</v>
      </c>
    </row>
    <row r="14" spans="1:56" s="7" customFormat="1" ht="14.4" customHeight="1" x14ac:dyDescent="0.25">
      <c r="A14" s="1">
        <v>316</v>
      </c>
      <c r="B14" s="15">
        <v>6491</v>
      </c>
      <c r="C14" s="1">
        <f>_xlfn.XLOOKUP($H14,[1]Finance!F$454:F$2353,[1]Finance!G$454:G$2353,"0")</f>
        <v>7318</v>
      </c>
      <c r="D14" s="1">
        <f>_xlfn.XLOOKUP($H14,[1]Finance!F$1415:F$2353,[1]Finance!G$1415:G$2353,"0")</f>
        <v>8338</v>
      </c>
      <c r="E14" s="1">
        <f>_xlfn.XLOOKUP($U14,[1]Finance!E$1415:E$2353,[1]Finance!G$1415:G$2353,"0")</f>
        <v>8337</v>
      </c>
      <c r="F14" s="1" t="s">
        <v>57</v>
      </c>
      <c r="G14" s="1" t="s">
        <v>37</v>
      </c>
      <c r="H14" s="16" t="s">
        <v>3310</v>
      </c>
      <c r="I14" s="16"/>
      <c r="J14" s="60">
        <v>45295</v>
      </c>
      <c r="K14" s="7" t="s">
        <v>3311</v>
      </c>
      <c r="L14" s="16"/>
      <c r="M14" s="7" t="s">
        <v>40</v>
      </c>
      <c r="N14" s="18" t="s">
        <v>3312</v>
      </c>
      <c r="O14" s="18" t="s">
        <v>3312</v>
      </c>
      <c r="P14" s="34"/>
      <c r="Q14" s="18" t="s">
        <v>3313</v>
      </c>
      <c r="R14" s="34">
        <v>35602433060</v>
      </c>
      <c r="S14" s="15" t="s">
        <v>43</v>
      </c>
      <c r="T14" s="20">
        <v>1360</v>
      </c>
      <c r="U14" s="20">
        <v>1360</v>
      </c>
      <c r="V14" s="18" t="s">
        <v>674</v>
      </c>
      <c r="W14" s="7" t="s">
        <v>45</v>
      </c>
      <c r="X14" s="18" t="s">
        <v>3314</v>
      </c>
      <c r="Y14" s="18" t="s">
        <v>2599</v>
      </c>
      <c r="Z14" s="18" t="s">
        <v>1344</v>
      </c>
      <c r="AA14" s="18" t="s">
        <v>135</v>
      </c>
      <c r="AB14" s="18" t="s">
        <v>3315</v>
      </c>
      <c r="AC14" s="18" t="s">
        <v>66</v>
      </c>
      <c r="AD14" s="21">
        <v>45353</v>
      </c>
      <c r="AE14" s="22">
        <v>1000000</v>
      </c>
      <c r="AF14" s="18" t="s">
        <v>3316</v>
      </c>
      <c r="AG14" s="18" t="s">
        <v>3317</v>
      </c>
      <c r="AJ14" s="18" t="s">
        <v>3318</v>
      </c>
      <c r="AK14" s="7" t="s">
        <v>70</v>
      </c>
      <c r="AL14" s="23">
        <v>7054</v>
      </c>
      <c r="AM14" s="28" t="s">
        <v>3319</v>
      </c>
      <c r="AN14" s="18"/>
      <c r="AO14" s="18"/>
      <c r="AP14" s="18" t="s">
        <v>3318</v>
      </c>
      <c r="AQ14" s="18" t="s">
        <v>70</v>
      </c>
      <c r="AR14" s="18">
        <v>7054</v>
      </c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</row>
    <row r="15" spans="1:56" s="7" customFormat="1" ht="14.4" customHeight="1" x14ac:dyDescent="0.25">
      <c r="A15" s="1">
        <v>244</v>
      </c>
      <c r="B15" s="15">
        <v>6260</v>
      </c>
      <c r="C15" s="1">
        <f>_xlfn.XLOOKUP($H15,[1]Finance!F$454:F$2353,[1]Finance!G$454:G$2353,"0")</f>
        <v>7725</v>
      </c>
      <c r="D15" s="1">
        <f>_xlfn.XLOOKUP($H15,[1]Finance!F$1415:F$2353,[1]Finance!G$1415:G$2353,"0")</f>
        <v>8000</v>
      </c>
      <c r="E15" s="1" t="s">
        <v>36</v>
      </c>
      <c r="F15" s="1" t="s">
        <v>36</v>
      </c>
      <c r="G15" s="1" t="s">
        <v>37</v>
      </c>
      <c r="H15" s="16" t="s">
        <v>2593</v>
      </c>
      <c r="I15" s="16"/>
      <c r="J15" s="17">
        <v>45257</v>
      </c>
      <c r="K15" s="7" t="s">
        <v>2594</v>
      </c>
      <c r="M15" s="7" t="s">
        <v>40</v>
      </c>
      <c r="N15" s="18" t="s">
        <v>2595</v>
      </c>
      <c r="O15" s="18" t="s">
        <v>2595</v>
      </c>
      <c r="P15" s="18"/>
      <c r="Q15" s="18" t="s">
        <v>2596</v>
      </c>
      <c r="R15" s="7">
        <v>41600391384</v>
      </c>
      <c r="S15" s="1" t="s">
        <v>43</v>
      </c>
      <c r="T15" s="20">
        <v>1432</v>
      </c>
      <c r="U15" s="20">
        <v>1432</v>
      </c>
      <c r="V15" s="18" t="s">
        <v>2597</v>
      </c>
      <c r="W15" s="7" t="s">
        <v>45</v>
      </c>
      <c r="X15" s="18" t="s">
        <v>2598</v>
      </c>
      <c r="Y15" s="18" t="s">
        <v>2599</v>
      </c>
      <c r="Z15" s="18" t="s">
        <v>48</v>
      </c>
      <c r="AA15" s="18" t="s">
        <v>135</v>
      </c>
      <c r="AB15" s="18" t="s">
        <v>2600</v>
      </c>
      <c r="AC15" s="18" t="s">
        <v>66</v>
      </c>
      <c r="AD15" s="21">
        <v>45343</v>
      </c>
      <c r="AE15" s="22">
        <v>2000000</v>
      </c>
      <c r="AF15" s="7" t="s">
        <v>2601</v>
      </c>
      <c r="AG15" s="18" t="s">
        <v>2602</v>
      </c>
      <c r="AJ15" s="18" t="s">
        <v>2603</v>
      </c>
      <c r="AK15" s="7" t="s">
        <v>249</v>
      </c>
      <c r="AL15" s="23">
        <v>2050</v>
      </c>
      <c r="AM15" s="28" t="s">
        <v>2602</v>
      </c>
      <c r="AN15" s="18"/>
      <c r="AO15" s="18"/>
      <c r="AP15" s="18" t="s">
        <v>2603</v>
      </c>
      <c r="AQ15" s="18" t="s">
        <v>249</v>
      </c>
      <c r="AR15" s="18">
        <v>2050</v>
      </c>
    </row>
    <row r="16" spans="1:56" s="7" customFormat="1" ht="14.4" customHeight="1" x14ac:dyDescent="0.25">
      <c r="A16" s="1">
        <v>154</v>
      </c>
      <c r="B16" s="15">
        <v>6067</v>
      </c>
      <c r="C16" s="1">
        <f>_xlfn.XLOOKUP($H16,[1]Finance!F$454:F$2353,[1]Finance!G$454:G$2353,"0")</f>
        <v>7046</v>
      </c>
      <c r="D16" s="1">
        <f>_xlfn.XLOOKUP($H16,[1]Finance!F$1415:F$2353,[1]Finance!G$1415:G$2353,"0")</f>
        <v>7996</v>
      </c>
      <c r="E16" s="1">
        <f>_xlfn.XLOOKUP($U16,[1]Finance!E$1415:E$2353,[1]Finance!G$1415:G$2353,"0")</f>
        <v>8226</v>
      </c>
      <c r="F16" s="1" t="s">
        <v>57</v>
      </c>
      <c r="G16" s="1" t="s">
        <v>37</v>
      </c>
      <c r="H16" s="16" t="s">
        <v>1700</v>
      </c>
      <c r="I16" s="16"/>
      <c r="J16" s="17">
        <v>45238</v>
      </c>
      <c r="K16" s="7" t="s">
        <v>1701</v>
      </c>
      <c r="M16" s="7" t="s">
        <v>40</v>
      </c>
      <c r="N16" s="18" t="s">
        <v>1702</v>
      </c>
      <c r="O16" s="18" t="s">
        <v>1702</v>
      </c>
      <c r="P16" s="18"/>
      <c r="Q16" s="18" t="s">
        <v>1703</v>
      </c>
      <c r="R16" s="7">
        <v>16640594029</v>
      </c>
      <c r="S16" s="1"/>
      <c r="T16" s="20">
        <v>1273</v>
      </c>
      <c r="U16" s="20">
        <v>1273</v>
      </c>
      <c r="V16" s="18" t="s">
        <v>1377</v>
      </c>
      <c r="W16" s="7" t="s">
        <v>45</v>
      </c>
      <c r="X16" s="18" t="s">
        <v>1704</v>
      </c>
      <c r="Y16" s="18" t="s">
        <v>1705</v>
      </c>
      <c r="Z16" s="18" t="s">
        <v>340</v>
      </c>
      <c r="AA16" s="18" t="s">
        <v>135</v>
      </c>
      <c r="AB16" s="18" t="s">
        <v>1706</v>
      </c>
      <c r="AC16" s="18" t="s">
        <v>1707</v>
      </c>
      <c r="AD16" s="21">
        <v>45595</v>
      </c>
      <c r="AE16" s="22">
        <v>2500000</v>
      </c>
      <c r="AF16" s="7" t="s">
        <v>1708</v>
      </c>
      <c r="AG16" s="18" t="s">
        <v>1709</v>
      </c>
      <c r="AJ16" s="18" t="s">
        <v>1710</v>
      </c>
      <c r="AK16" s="7" t="s">
        <v>70</v>
      </c>
      <c r="AL16" s="23">
        <v>7306</v>
      </c>
      <c r="AM16" s="18" t="s">
        <v>1711</v>
      </c>
      <c r="AP16" s="18" t="s">
        <v>69</v>
      </c>
      <c r="AQ16" s="7" t="s">
        <v>70</v>
      </c>
      <c r="AR16" s="23">
        <v>7250</v>
      </c>
    </row>
    <row r="17" spans="1:56" s="7" customFormat="1" ht="13.8" customHeight="1" x14ac:dyDescent="0.3">
      <c r="A17" s="1">
        <v>480</v>
      </c>
      <c r="B17" s="1"/>
      <c r="C17" s="1"/>
      <c r="D17" s="1">
        <f>_xlfn.XLOOKUP($H17,[1]Finance!F$1415:F$2500,[1]Finance!G$1415:G$2500,"0")</f>
        <v>8839</v>
      </c>
      <c r="E17" s="1" t="s">
        <v>36</v>
      </c>
      <c r="F17" s="1" t="s">
        <v>36</v>
      </c>
      <c r="G17" s="1" t="s">
        <v>37</v>
      </c>
      <c r="H17" s="1" t="s">
        <v>4848</v>
      </c>
      <c r="J17" s="100">
        <v>46258</v>
      </c>
      <c r="K17" t="s">
        <v>4849</v>
      </c>
      <c r="M17" s="7" t="s">
        <v>40</v>
      </c>
      <c r="N17" s="18" t="s">
        <v>4850</v>
      </c>
      <c r="O17" s="18" t="s">
        <v>4850</v>
      </c>
      <c r="P17" s="18"/>
      <c r="Q17" s="18" t="s">
        <v>4851</v>
      </c>
      <c r="R17" s="19">
        <v>73687297794</v>
      </c>
      <c r="S17" s="19"/>
      <c r="T17" s="19"/>
      <c r="U17" s="1">
        <v>1622</v>
      </c>
      <c r="V17" s="18" t="s">
        <v>4852</v>
      </c>
      <c r="W17" s="7" t="s">
        <v>45</v>
      </c>
      <c r="X17" s="18" t="s">
        <v>1386</v>
      </c>
      <c r="Y17" s="18" t="s">
        <v>1386</v>
      </c>
      <c r="Z17" s="18" t="s">
        <v>48</v>
      </c>
      <c r="AB17" s="26" t="s">
        <v>4853</v>
      </c>
      <c r="AC17" s="18" t="s">
        <v>245</v>
      </c>
      <c r="AD17" s="30">
        <v>46572</v>
      </c>
      <c r="AE17" s="75">
        <v>20000000</v>
      </c>
      <c r="AF17" t="s">
        <v>4854</v>
      </c>
      <c r="AG17" s="18" t="s">
        <v>4855</v>
      </c>
      <c r="AJ17" s="18" t="s">
        <v>1863</v>
      </c>
      <c r="AK17" s="7" t="s">
        <v>55</v>
      </c>
      <c r="AL17" s="23">
        <v>3141</v>
      </c>
      <c r="AM17" s="18" t="s">
        <v>4855</v>
      </c>
      <c r="AP17" s="18" t="s">
        <v>1863</v>
      </c>
      <c r="AQ17" s="7" t="s">
        <v>55</v>
      </c>
      <c r="AR17" s="23">
        <v>3141</v>
      </c>
      <c r="AU17" s="26"/>
      <c r="AV17" s="18"/>
      <c r="AW17" s="18"/>
    </row>
    <row r="18" spans="1:56" s="7" customFormat="1" ht="15" customHeight="1" x14ac:dyDescent="0.25">
      <c r="A18" s="1">
        <v>67</v>
      </c>
      <c r="B18" s="15">
        <v>5854</v>
      </c>
      <c r="C18" s="1">
        <f>_xlfn.XLOOKUP($H18,[1]Finance!F$454:F$2353,[1]Finance!G$454:G$2353,"0")</f>
        <v>7598</v>
      </c>
      <c r="D18" s="1">
        <f>_xlfn.XLOOKUP($H18,[1]Finance!F$1415:F$2353,[1]Finance!G$1415:G$2353,"0")</f>
        <v>8334</v>
      </c>
      <c r="E18" s="1" t="s">
        <v>36</v>
      </c>
      <c r="F18" s="1" t="s">
        <v>36</v>
      </c>
      <c r="G18" s="1" t="s">
        <v>37</v>
      </c>
      <c r="H18" s="38" t="s">
        <v>795</v>
      </c>
      <c r="I18" s="16"/>
      <c r="J18" s="17">
        <v>45209</v>
      </c>
      <c r="K18" s="18" t="s">
        <v>796</v>
      </c>
      <c r="L18" s="17">
        <v>45231</v>
      </c>
      <c r="M18" s="7" t="s">
        <v>40</v>
      </c>
      <c r="N18" s="18" t="s">
        <v>797</v>
      </c>
      <c r="O18" s="18" t="s">
        <v>797</v>
      </c>
      <c r="P18" s="18"/>
      <c r="Q18" s="18" t="s">
        <v>146</v>
      </c>
      <c r="R18" s="43">
        <v>80616357923</v>
      </c>
      <c r="S18" s="38" t="s">
        <v>43</v>
      </c>
      <c r="T18" s="1">
        <v>1133</v>
      </c>
      <c r="U18" s="1">
        <v>1133</v>
      </c>
      <c r="V18" s="18" t="s">
        <v>798</v>
      </c>
      <c r="W18" s="7" t="s">
        <v>45</v>
      </c>
      <c r="X18" s="18" t="s">
        <v>799</v>
      </c>
      <c r="Y18" s="18" t="s">
        <v>163</v>
      </c>
      <c r="Z18" s="7" t="s">
        <v>48</v>
      </c>
      <c r="AA18" s="46" t="s">
        <v>800</v>
      </c>
      <c r="AB18" s="38" t="s">
        <v>801</v>
      </c>
      <c r="AC18" s="18" t="s">
        <v>66</v>
      </c>
      <c r="AD18" s="44">
        <v>45274</v>
      </c>
      <c r="AE18" s="45">
        <v>20000000</v>
      </c>
      <c r="AF18" s="52" t="s">
        <v>802</v>
      </c>
      <c r="AG18" s="18" t="s">
        <v>803</v>
      </c>
      <c r="AJ18" s="7" t="s">
        <v>804</v>
      </c>
      <c r="AK18" s="7" t="s">
        <v>249</v>
      </c>
      <c r="AL18" s="23">
        <v>2009</v>
      </c>
      <c r="AM18" s="18" t="s">
        <v>803</v>
      </c>
      <c r="AP18" s="7" t="s">
        <v>804</v>
      </c>
      <c r="AQ18" s="7" t="s">
        <v>249</v>
      </c>
      <c r="AR18" s="23">
        <v>2009</v>
      </c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</row>
    <row r="19" spans="1:56" s="7" customFormat="1" ht="13.8" x14ac:dyDescent="0.25">
      <c r="A19" s="1">
        <v>76</v>
      </c>
      <c r="B19" s="15">
        <v>5875</v>
      </c>
      <c r="C19" s="1">
        <f>_xlfn.XLOOKUP($H19,[1]Finance!F$454:F$2353,[1]Finance!G$454:G$2353,"0")</f>
        <v>7141</v>
      </c>
      <c r="D19" s="1">
        <f>_xlfn.XLOOKUP($H19,[1]Finance!F$1415:F$2353,[1]Finance!G$1415:G$2353,"0")</f>
        <v>8314</v>
      </c>
      <c r="E19" s="1" t="s">
        <v>36</v>
      </c>
      <c r="F19" s="1" t="s">
        <v>36</v>
      </c>
      <c r="G19" s="1" t="s">
        <v>37</v>
      </c>
      <c r="H19" s="38" t="s">
        <v>892</v>
      </c>
      <c r="I19" s="53"/>
      <c r="J19" s="17">
        <v>45211</v>
      </c>
      <c r="K19" s="7" t="s">
        <v>893</v>
      </c>
      <c r="L19" s="17">
        <v>45231</v>
      </c>
      <c r="M19" s="7" t="s">
        <v>40</v>
      </c>
      <c r="N19" s="18" t="s">
        <v>894</v>
      </c>
      <c r="O19" s="18" t="s">
        <v>894</v>
      </c>
      <c r="P19" s="18"/>
      <c r="Q19" s="18" t="s">
        <v>895</v>
      </c>
      <c r="R19" s="43">
        <v>54092706128</v>
      </c>
      <c r="S19" s="34"/>
      <c r="T19" s="34">
        <v>1569</v>
      </c>
      <c r="U19" s="20">
        <v>1569</v>
      </c>
      <c r="V19" s="18" t="s">
        <v>896</v>
      </c>
      <c r="W19" s="7" t="s">
        <v>45</v>
      </c>
      <c r="X19" s="18" t="s">
        <v>897</v>
      </c>
      <c r="Y19" s="18" t="s">
        <v>898</v>
      </c>
      <c r="Z19" s="7" t="s">
        <v>48</v>
      </c>
      <c r="AA19" s="54" t="s">
        <v>899</v>
      </c>
      <c r="AB19" s="38" t="s">
        <v>900</v>
      </c>
      <c r="AC19" s="18" t="s">
        <v>66</v>
      </c>
      <c r="AD19" s="44">
        <v>45845</v>
      </c>
      <c r="AE19" s="45">
        <v>20000000</v>
      </c>
      <c r="AF19" s="7" t="s">
        <v>901</v>
      </c>
      <c r="AG19" s="18" t="s">
        <v>902</v>
      </c>
      <c r="AJ19" s="7" t="s">
        <v>903</v>
      </c>
      <c r="AK19" s="7" t="s">
        <v>904</v>
      </c>
      <c r="AL19" s="23">
        <v>2601</v>
      </c>
      <c r="AM19" s="27" t="s">
        <v>905</v>
      </c>
      <c r="AN19" s="18"/>
      <c r="AO19" s="18"/>
      <c r="AP19" s="18" t="s">
        <v>906</v>
      </c>
      <c r="AQ19" s="18" t="s">
        <v>904</v>
      </c>
      <c r="AR19" s="18">
        <v>2601</v>
      </c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</row>
    <row r="20" spans="1:56" s="7" customFormat="1" ht="14.4" customHeight="1" x14ac:dyDescent="0.3">
      <c r="A20" s="1">
        <v>476</v>
      </c>
      <c r="B20" s="1"/>
      <c r="C20" s="1"/>
      <c r="D20" s="1">
        <f>_xlfn.XLOOKUP($H20,[1]Finance!F$1415:F$2500,[1]Finance!G$1415:G$2500,"0")</f>
        <v>8825</v>
      </c>
      <c r="E20" s="1" t="s">
        <v>36</v>
      </c>
      <c r="F20" s="1" t="s">
        <v>36</v>
      </c>
      <c r="G20" s="1" t="s">
        <v>37</v>
      </c>
      <c r="H20" s="1" t="s">
        <v>4809</v>
      </c>
      <c r="J20" s="100">
        <v>46233</v>
      </c>
      <c r="K20" t="s">
        <v>4810</v>
      </c>
      <c r="M20" s="7" t="s">
        <v>40</v>
      </c>
      <c r="N20" s="18" t="s">
        <v>4811</v>
      </c>
      <c r="O20" s="18" t="s">
        <v>4811</v>
      </c>
      <c r="P20" s="18"/>
      <c r="Q20" s="18" t="s">
        <v>4812</v>
      </c>
      <c r="R20" s="19">
        <v>31168546401</v>
      </c>
      <c r="S20" s="19"/>
      <c r="T20" s="19"/>
      <c r="U20" s="1">
        <v>1696</v>
      </c>
      <c r="V20" s="7" t="s">
        <v>4813</v>
      </c>
      <c r="W20" s="7" t="s">
        <v>45</v>
      </c>
      <c r="X20" s="7" t="s">
        <v>4814</v>
      </c>
      <c r="Y20" s="7" t="s">
        <v>4815</v>
      </c>
      <c r="Z20" s="7" t="s">
        <v>270</v>
      </c>
      <c r="AB20" s="7" t="s">
        <v>4816</v>
      </c>
      <c r="AC20" s="18" t="s">
        <v>245</v>
      </c>
      <c r="AD20" s="21">
        <v>46588</v>
      </c>
      <c r="AE20" s="22">
        <v>1000000</v>
      </c>
      <c r="AF20" t="s">
        <v>4817</v>
      </c>
      <c r="AG20" s="7" t="s">
        <v>4818</v>
      </c>
      <c r="AJ20" s="7" t="s">
        <v>4819</v>
      </c>
      <c r="AK20" s="7" t="s">
        <v>55</v>
      </c>
      <c r="AL20" s="18">
        <v>3429</v>
      </c>
      <c r="AM20" s="7" t="s">
        <v>4818</v>
      </c>
      <c r="AP20" s="7" t="s">
        <v>4819</v>
      </c>
      <c r="AQ20" s="7" t="s">
        <v>55</v>
      </c>
      <c r="AR20" s="18">
        <v>3429</v>
      </c>
    </row>
    <row r="21" spans="1:56" s="7" customFormat="1" ht="14.4" customHeight="1" x14ac:dyDescent="0.25">
      <c r="A21" s="1">
        <v>384</v>
      </c>
      <c r="B21" s="1"/>
      <c r="C21" s="1">
        <f>_xlfn.XLOOKUP($H21,[1]Finance!F$454:F$2353,[1]Finance!G$454:G$2353,"0")</f>
        <v>7269</v>
      </c>
      <c r="D21" s="1">
        <f>_xlfn.XLOOKUP($H21,[1]Finance!F$1415:F$2353,[1]Finance!G$1415:G$2353,"0")</f>
        <v>8524</v>
      </c>
      <c r="E21" s="1">
        <f>_xlfn.XLOOKUP($U21,[1]Finance!E$1415:E$2353,[1]Finance!G$1415:G$2353,"0")</f>
        <v>8242</v>
      </c>
      <c r="F21" s="1" t="s">
        <v>57</v>
      </c>
      <c r="G21" s="1" t="s">
        <v>37</v>
      </c>
      <c r="H21" s="1" t="s">
        <v>3946</v>
      </c>
      <c r="I21" s="53"/>
      <c r="J21" s="17">
        <v>45638</v>
      </c>
      <c r="K21" s="7" t="s">
        <v>3947</v>
      </c>
      <c r="M21" s="7" t="s">
        <v>40</v>
      </c>
      <c r="N21" s="18" t="s">
        <v>3948</v>
      </c>
      <c r="O21" s="18" t="s">
        <v>3948</v>
      </c>
      <c r="P21" s="18"/>
      <c r="Q21" s="18" t="s">
        <v>3949</v>
      </c>
      <c r="R21" s="7">
        <v>62522407459</v>
      </c>
      <c r="S21" s="19"/>
      <c r="T21" s="1">
        <v>1588</v>
      </c>
      <c r="U21" s="1">
        <v>1588</v>
      </c>
      <c r="V21" s="18" t="s">
        <v>3950</v>
      </c>
      <c r="W21" s="7" t="s">
        <v>107</v>
      </c>
      <c r="X21" s="18" t="s">
        <v>3951</v>
      </c>
      <c r="Y21" s="18" t="s">
        <v>3951</v>
      </c>
      <c r="Z21" s="18" t="s">
        <v>270</v>
      </c>
      <c r="AA21" s="18"/>
      <c r="AB21" s="26" t="s">
        <v>3952</v>
      </c>
      <c r="AC21" s="18" t="s">
        <v>219</v>
      </c>
      <c r="AD21" s="21">
        <v>46023</v>
      </c>
      <c r="AE21" s="22">
        <v>1000000</v>
      </c>
      <c r="AF21" s="7" t="s">
        <v>3953</v>
      </c>
      <c r="AG21" s="18" t="s">
        <v>3954</v>
      </c>
      <c r="AH21" s="7" t="s">
        <v>3955</v>
      </c>
      <c r="AJ21" s="18" t="s">
        <v>3956</v>
      </c>
      <c r="AK21" s="7" t="s">
        <v>70</v>
      </c>
      <c r="AL21" s="23">
        <v>7117</v>
      </c>
      <c r="AM21" s="18" t="s">
        <v>3957</v>
      </c>
      <c r="AP21" s="18" t="s">
        <v>3958</v>
      </c>
      <c r="AQ21" s="7" t="s">
        <v>70</v>
      </c>
      <c r="AR21" s="23">
        <v>7109</v>
      </c>
      <c r="AU21" s="26"/>
      <c r="AV21" s="18" t="s">
        <v>135</v>
      </c>
      <c r="AW21" s="18" t="s">
        <v>135</v>
      </c>
      <c r="AX21" s="26"/>
    </row>
    <row r="22" spans="1:56" s="7" customFormat="1" ht="14.4" customHeight="1" x14ac:dyDescent="0.25">
      <c r="A22" s="1">
        <v>71</v>
      </c>
      <c r="B22" s="15">
        <v>5865</v>
      </c>
      <c r="C22" s="1">
        <f>_xlfn.XLOOKUP($H22,[1]Finance!F$454:F$2353,[1]Finance!G$454:G$2353,"0")</f>
        <v>7354</v>
      </c>
      <c r="D22" s="1">
        <f>_xlfn.XLOOKUP($H22,[1]Finance!F$1415:F$2353,[1]Finance!G$1415:G$2353,"0")</f>
        <v>7929</v>
      </c>
      <c r="E22" s="1" t="s">
        <v>36</v>
      </c>
      <c r="F22" s="1" t="s">
        <v>36</v>
      </c>
      <c r="G22" s="1" t="s">
        <v>37</v>
      </c>
      <c r="H22" s="38" t="s">
        <v>838</v>
      </c>
      <c r="I22" s="16"/>
      <c r="J22" s="17">
        <v>45210</v>
      </c>
      <c r="K22" s="7" t="s">
        <v>839</v>
      </c>
      <c r="L22" s="17">
        <v>45231</v>
      </c>
      <c r="M22" s="7" t="s">
        <v>40</v>
      </c>
      <c r="N22" s="18" t="s">
        <v>840</v>
      </c>
      <c r="O22" s="18" t="s">
        <v>840</v>
      </c>
      <c r="P22" s="18"/>
      <c r="Q22" s="18" t="s">
        <v>146</v>
      </c>
      <c r="R22" s="43">
        <v>48621309671</v>
      </c>
      <c r="S22" s="38"/>
      <c r="T22" s="20">
        <v>1082</v>
      </c>
      <c r="U22" s="20">
        <v>1082</v>
      </c>
      <c r="V22" s="18" t="s">
        <v>841</v>
      </c>
      <c r="W22" s="7" t="s">
        <v>45</v>
      </c>
      <c r="X22" s="18" t="s">
        <v>842</v>
      </c>
      <c r="Y22" s="18" t="s">
        <v>843</v>
      </c>
      <c r="Z22" s="7" t="s">
        <v>48</v>
      </c>
      <c r="AA22" s="46"/>
      <c r="AB22" s="38" t="s">
        <v>844</v>
      </c>
      <c r="AC22" s="49" t="s">
        <v>383</v>
      </c>
      <c r="AD22" s="44">
        <v>45443</v>
      </c>
      <c r="AE22" s="45">
        <v>5000000</v>
      </c>
      <c r="AF22" s="7" t="s">
        <v>845</v>
      </c>
      <c r="AG22" s="18" t="s">
        <v>846</v>
      </c>
      <c r="AJ22" s="7" t="s">
        <v>847</v>
      </c>
      <c r="AK22" s="7" t="s">
        <v>55</v>
      </c>
      <c r="AL22" s="23">
        <v>3073</v>
      </c>
      <c r="AM22" s="18" t="s">
        <v>846</v>
      </c>
      <c r="AP22" s="7" t="s">
        <v>847</v>
      </c>
      <c r="AQ22" s="7" t="s">
        <v>55</v>
      </c>
      <c r="AR22" s="23">
        <v>3073</v>
      </c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</row>
    <row r="23" spans="1:56" s="7" customFormat="1" ht="14.4" customHeight="1" x14ac:dyDescent="0.3">
      <c r="A23" s="1">
        <v>469</v>
      </c>
      <c r="B23" s="1"/>
      <c r="C23" s="1"/>
      <c r="D23" s="1">
        <f>_xlfn.XLOOKUP($H23,[1]Finance!F$1415:F$2353,[1]Finance!G$1415:G$2353,"0")</f>
        <v>8786</v>
      </c>
      <c r="E23" s="1" t="s">
        <v>36</v>
      </c>
      <c r="F23" s="1" t="s">
        <v>36</v>
      </c>
      <c r="G23" s="1" t="s">
        <v>37</v>
      </c>
      <c r="H23" s="1" t="s">
        <v>4740</v>
      </c>
      <c r="J23" s="17">
        <v>46182</v>
      </c>
      <c r="K23" t="s">
        <v>4741</v>
      </c>
      <c r="M23" s="7" t="s">
        <v>40</v>
      </c>
      <c r="N23" s="18" t="s">
        <v>4742</v>
      </c>
      <c r="O23" s="18" t="s">
        <v>4742</v>
      </c>
      <c r="P23" s="18"/>
      <c r="Q23" s="18"/>
      <c r="R23" s="7">
        <v>44604708778</v>
      </c>
      <c r="S23" s="19"/>
      <c r="T23" s="19"/>
      <c r="U23" s="1">
        <v>1686</v>
      </c>
      <c r="V23" s="18" t="s">
        <v>4743</v>
      </c>
      <c r="W23" s="7" t="s">
        <v>45</v>
      </c>
      <c r="X23" s="18" t="s">
        <v>439</v>
      </c>
      <c r="Y23" s="18" t="s">
        <v>439</v>
      </c>
      <c r="Z23" s="18" t="s">
        <v>48</v>
      </c>
      <c r="AA23" s="18" t="s">
        <v>135</v>
      </c>
      <c r="AB23" s="7" t="s">
        <v>4744</v>
      </c>
      <c r="AC23" s="18" t="s">
        <v>3876</v>
      </c>
      <c r="AD23" s="21">
        <v>46492</v>
      </c>
      <c r="AE23" s="75">
        <v>2000000</v>
      </c>
      <c r="AF23" t="s">
        <v>4745</v>
      </c>
      <c r="AG23" s="18" t="s">
        <v>4746</v>
      </c>
      <c r="AJ23" s="18" t="s">
        <v>2583</v>
      </c>
      <c r="AK23" s="7" t="s">
        <v>249</v>
      </c>
      <c r="AL23" s="23">
        <v>2010</v>
      </c>
      <c r="AM23" s="18" t="s">
        <v>4746</v>
      </c>
      <c r="AP23" s="18" t="s">
        <v>2583</v>
      </c>
      <c r="AQ23" s="7" t="s">
        <v>249</v>
      </c>
      <c r="AR23" s="23">
        <v>2010</v>
      </c>
      <c r="AU23" s="26"/>
      <c r="AV23" s="18" t="s">
        <v>135</v>
      </c>
      <c r="AW23" s="18" t="s">
        <v>135</v>
      </c>
    </row>
    <row r="24" spans="1:56" s="7" customFormat="1" ht="13.8" x14ac:dyDescent="0.25">
      <c r="A24" s="1">
        <v>302</v>
      </c>
      <c r="B24" s="15">
        <v>6420</v>
      </c>
      <c r="C24" s="1">
        <f>_xlfn.XLOOKUP($H24,[1]Finance!F$454:F$2353,[1]Finance!G$454:G$2353,"0")</f>
        <v>6926</v>
      </c>
      <c r="D24" s="1">
        <f>_xlfn.XLOOKUP($H24,[1]Finance!F$1415:F$2353,[1]Finance!G$1415:G$2353,"0")</f>
        <v>7927</v>
      </c>
      <c r="E24" s="1">
        <f>_xlfn.XLOOKUP($U24,[1]Finance!E$1415:E$2353,[1]Finance!G$1415:G$2353,"0")</f>
        <v>7883</v>
      </c>
      <c r="F24" s="1" t="s">
        <v>57</v>
      </c>
      <c r="G24" s="1" t="s">
        <v>37</v>
      </c>
      <c r="H24" s="16" t="s">
        <v>3159</v>
      </c>
      <c r="I24" s="16"/>
      <c r="J24" s="17">
        <v>45280</v>
      </c>
      <c r="K24" s="7" t="s">
        <v>3160</v>
      </c>
      <c r="L24" s="16"/>
      <c r="M24" s="7" t="s">
        <v>40</v>
      </c>
      <c r="N24" s="18" t="s">
        <v>3161</v>
      </c>
      <c r="O24" s="18" t="s">
        <v>3162</v>
      </c>
      <c r="P24" s="7" t="s">
        <v>3163</v>
      </c>
      <c r="Q24" s="18" t="s">
        <v>3164</v>
      </c>
      <c r="R24" s="19">
        <v>63228433165</v>
      </c>
      <c r="S24" s="20" t="s">
        <v>43</v>
      </c>
      <c r="T24" s="20">
        <v>1030</v>
      </c>
      <c r="U24" s="20">
        <v>1030</v>
      </c>
      <c r="V24" s="18" t="s">
        <v>3165</v>
      </c>
      <c r="W24" s="7" t="s">
        <v>3166</v>
      </c>
      <c r="X24" s="18" t="s">
        <v>3167</v>
      </c>
      <c r="Y24" s="18" t="s">
        <v>163</v>
      </c>
      <c r="Z24" s="18" t="s">
        <v>48</v>
      </c>
      <c r="AA24" s="18" t="s">
        <v>135</v>
      </c>
      <c r="AB24" s="18" t="s">
        <v>3168</v>
      </c>
      <c r="AC24" s="18" t="s">
        <v>66</v>
      </c>
      <c r="AD24" s="84">
        <v>45343</v>
      </c>
      <c r="AE24" s="75">
        <v>20000000</v>
      </c>
      <c r="AF24" s="7" t="s">
        <v>3169</v>
      </c>
      <c r="AG24" s="18" t="s">
        <v>3170</v>
      </c>
      <c r="AJ24" s="7" t="s">
        <v>3171</v>
      </c>
      <c r="AK24" s="7" t="s">
        <v>249</v>
      </c>
      <c r="AL24" s="23">
        <v>2016</v>
      </c>
      <c r="AM24" s="18" t="s">
        <v>3170</v>
      </c>
      <c r="AP24" s="7" t="s">
        <v>3171</v>
      </c>
      <c r="AQ24" s="7" t="s">
        <v>249</v>
      </c>
      <c r="AR24" s="23">
        <v>2016</v>
      </c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</row>
    <row r="25" spans="1:56" s="7" customFormat="1" ht="14.4" customHeight="1" x14ac:dyDescent="0.3">
      <c r="A25" s="1">
        <v>479</v>
      </c>
      <c r="B25" s="1"/>
      <c r="C25" s="1"/>
      <c r="D25" s="1">
        <f>_xlfn.XLOOKUP($H25,[1]Finance!F$1415:F$2500,[1]Finance!G$1415:G$2500,"0")</f>
        <v>8838</v>
      </c>
      <c r="E25" s="1" t="s">
        <v>36</v>
      </c>
      <c r="F25" s="1" t="s">
        <v>36</v>
      </c>
      <c r="G25" s="1" t="s">
        <v>37</v>
      </c>
      <c r="H25" s="1" t="s">
        <v>4839</v>
      </c>
      <c r="J25" s="17">
        <v>46254</v>
      </c>
      <c r="K25" s="18" t="s">
        <v>4840</v>
      </c>
      <c r="M25" s="7" t="s">
        <v>40</v>
      </c>
      <c r="N25" s="18" t="s">
        <v>4841</v>
      </c>
      <c r="O25" s="18" t="s">
        <v>4841</v>
      </c>
      <c r="P25" s="18"/>
      <c r="Q25" s="18" t="s">
        <v>4842</v>
      </c>
      <c r="R25" s="19">
        <v>70131508904</v>
      </c>
      <c r="S25" s="19"/>
      <c r="T25" s="19"/>
      <c r="U25" s="1">
        <v>1699</v>
      </c>
      <c r="V25" s="7" t="s">
        <v>4843</v>
      </c>
      <c r="W25" s="7" t="s">
        <v>45</v>
      </c>
      <c r="X25" s="7" t="s">
        <v>163</v>
      </c>
      <c r="Y25" s="7" t="s">
        <v>163</v>
      </c>
      <c r="Z25" s="7" t="s">
        <v>270</v>
      </c>
      <c r="AB25" s="7" t="s">
        <v>4844</v>
      </c>
      <c r="AC25" s="18" t="s">
        <v>66</v>
      </c>
      <c r="AD25" s="21">
        <v>46370</v>
      </c>
      <c r="AE25" s="22">
        <v>1000000</v>
      </c>
      <c r="AF25" s="92" t="s">
        <v>4845</v>
      </c>
      <c r="AG25" s="18" t="s">
        <v>4846</v>
      </c>
      <c r="AJ25" s="18" t="s">
        <v>4847</v>
      </c>
      <c r="AK25" s="7" t="s">
        <v>249</v>
      </c>
      <c r="AL25" s="23">
        <v>2298</v>
      </c>
      <c r="AM25" s="18" t="s">
        <v>4846</v>
      </c>
      <c r="AP25" s="18" t="s">
        <v>4847</v>
      </c>
      <c r="AQ25" s="7" t="s">
        <v>249</v>
      </c>
      <c r="AR25" s="23">
        <v>2298</v>
      </c>
      <c r="AU25" s="26"/>
      <c r="AV25" s="18"/>
      <c r="AW25" s="18"/>
    </row>
    <row r="26" spans="1:56" s="7" customFormat="1" ht="14.4" customHeight="1" x14ac:dyDescent="0.25">
      <c r="A26" s="1">
        <v>97</v>
      </c>
      <c r="B26" s="15">
        <v>5936</v>
      </c>
      <c r="C26" s="1">
        <f>_xlfn.XLOOKUP($H26,[1]Finance!F$454:F$2353,[1]Finance!G$454:G$2353,"0")</f>
        <v>7231</v>
      </c>
      <c r="D26" s="1">
        <f>_xlfn.XLOOKUP($H26,[1]Finance!F$1415:F$2353,[1]Finance!G$1415:G$2353,"0")</f>
        <v>8162</v>
      </c>
      <c r="E26" s="1">
        <f>_xlfn.XLOOKUP($U26,[1]Finance!E$1415:E$2353,[1]Finance!G$1415:G$2353,"0")</f>
        <v>8163</v>
      </c>
      <c r="F26" s="1" t="s">
        <v>57</v>
      </c>
      <c r="G26" s="1" t="s">
        <v>37</v>
      </c>
      <c r="H26" s="16" t="s">
        <v>1115</v>
      </c>
      <c r="I26" s="16"/>
      <c r="J26" s="17">
        <v>45216</v>
      </c>
      <c r="K26" s="7" t="s">
        <v>1116</v>
      </c>
      <c r="L26" s="17">
        <v>45231</v>
      </c>
      <c r="M26" s="7" t="s">
        <v>40</v>
      </c>
      <c r="N26" s="18" t="s">
        <v>1117</v>
      </c>
      <c r="O26" s="18" t="s">
        <v>1117</v>
      </c>
      <c r="P26" s="18"/>
      <c r="Q26" s="18" t="s">
        <v>1118</v>
      </c>
      <c r="R26" s="7">
        <v>34054391175</v>
      </c>
      <c r="S26" s="1" t="s">
        <v>43</v>
      </c>
      <c r="T26" s="1">
        <v>600</v>
      </c>
      <c r="U26" s="1">
        <v>600</v>
      </c>
      <c r="V26" s="18" t="s">
        <v>1119</v>
      </c>
      <c r="W26" s="7" t="s">
        <v>45</v>
      </c>
      <c r="X26" s="18" t="s">
        <v>1120</v>
      </c>
      <c r="Y26" s="18" t="s">
        <v>163</v>
      </c>
      <c r="Z26" s="43" t="s">
        <v>270</v>
      </c>
      <c r="AA26" s="46" t="s">
        <v>1121</v>
      </c>
      <c r="AB26" s="38" t="s">
        <v>1122</v>
      </c>
      <c r="AC26" s="49" t="s">
        <v>245</v>
      </c>
      <c r="AD26" s="21">
        <v>45279</v>
      </c>
      <c r="AE26" s="45">
        <v>2000000</v>
      </c>
      <c r="AF26" s="18" t="s">
        <v>1123</v>
      </c>
      <c r="AG26" s="18" t="s">
        <v>1124</v>
      </c>
      <c r="AJ26" s="7" t="s">
        <v>1125</v>
      </c>
      <c r="AK26" s="7" t="s">
        <v>70</v>
      </c>
      <c r="AL26" s="23">
        <v>7260</v>
      </c>
      <c r="AM26" s="18" t="s">
        <v>1124</v>
      </c>
      <c r="AP26" s="7" t="s">
        <v>1125</v>
      </c>
      <c r="AQ26" s="7" t="s">
        <v>70</v>
      </c>
      <c r="AR26" s="23">
        <v>7260</v>
      </c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</row>
    <row r="27" spans="1:56" s="7" customFormat="1" ht="13.8" x14ac:dyDescent="0.25">
      <c r="A27" s="1">
        <v>390</v>
      </c>
      <c r="B27" s="1"/>
      <c r="C27" s="1">
        <f>_xlfn.XLOOKUP($H27,[1]Finance!F$454:F$2353,[1]Finance!G$454:G$2353,"0")</f>
        <v>7675</v>
      </c>
      <c r="D27" s="1">
        <f>_xlfn.XLOOKUP($H27,[1]Finance!F$1415:F$2353,[1]Finance!G$1415:G$2353,"0")</f>
        <v>8398</v>
      </c>
      <c r="E27" s="1" t="s">
        <v>36</v>
      </c>
      <c r="F27" s="1" t="s">
        <v>36</v>
      </c>
      <c r="G27" s="1" t="s">
        <v>37</v>
      </c>
      <c r="H27" s="1" t="s">
        <v>4013</v>
      </c>
      <c r="J27" s="17">
        <v>45694</v>
      </c>
      <c r="K27" s="7" t="s">
        <v>4014</v>
      </c>
      <c r="M27" s="7" t="s">
        <v>40</v>
      </c>
      <c r="N27" s="18" t="s">
        <v>4015</v>
      </c>
      <c r="O27" s="18" t="s">
        <v>4015</v>
      </c>
      <c r="P27" s="18"/>
      <c r="Q27" s="18" t="s">
        <v>4016</v>
      </c>
      <c r="R27" s="19">
        <v>19117480636</v>
      </c>
      <c r="S27" s="19"/>
      <c r="T27" s="19"/>
      <c r="U27" s="1">
        <v>1595</v>
      </c>
      <c r="V27" s="18" t="s">
        <v>4017</v>
      </c>
      <c r="W27" s="7" t="s">
        <v>45</v>
      </c>
      <c r="X27" s="18" t="s">
        <v>4018</v>
      </c>
      <c r="Y27" s="18" t="s">
        <v>407</v>
      </c>
      <c r="Z27" s="18" t="s">
        <v>48</v>
      </c>
      <c r="AA27" s="26" t="s">
        <v>4019</v>
      </c>
      <c r="AB27" s="26" t="s">
        <v>4020</v>
      </c>
      <c r="AC27" s="18" t="s">
        <v>66</v>
      </c>
      <c r="AD27" s="21">
        <v>45944</v>
      </c>
      <c r="AE27" s="22">
        <v>10000000</v>
      </c>
      <c r="AF27" s="7" t="s">
        <v>4021</v>
      </c>
      <c r="AG27" s="18" t="s">
        <v>4022</v>
      </c>
      <c r="AJ27" s="18" t="s">
        <v>1005</v>
      </c>
      <c r="AK27" s="7" t="s">
        <v>55</v>
      </c>
      <c r="AL27" s="23">
        <v>3053</v>
      </c>
      <c r="AM27" s="18" t="s">
        <v>4022</v>
      </c>
      <c r="AP27" s="18" t="s">
        <v>1005</v>
      </c>
      <c r="AQ27" s="7" t="s">
        <v>55</v>
      </c>
      <c r="AR27" s="23">
        <v>3053</v>
      </c>
      <c r="AU27" s="26"/>
      <c r="AV27" s="18"/>
      <c r="AW27" s="18"/>
    </row>
    <row r="28" spans="1:56" s="7" customFormat="1" ht="13.8" x14ac:dyDescent="0.25">
      <c r="A28" s="1">
        <v>348</v>
      </c>
      <c r="B28" s="15">
        <v>6792</v>
      </c>
      <c r="C28" s="1">
        <f>_xlfn.XLOOKUP($H28,[1]Finance!F$454:F$2353,[1]Finance!G$454:G$2353,"0")</f>
        <v>7406</v>
      </c>
      <c r="D28" s="1">
        <f>_xlfn.XLOOKUP($H28,[1]Finance!F$1415:F$2353,[1]Finance!G$1415:G$2353,"0")</f>
        <v>8112</v>
      </c>
      <c r="E28" s="1">
        <f>_xlfn.XLOOKUP($U28,[1]Finance!E$1415:E$2353,[1]Finance!G$1415:G$2353,"0")</f>
        <v>8113</v>
      </c>
      <c r="F28" s="1" t="s">
        <v>57</v>
      </c>
      <c r="G28" s="1" t="s">
        <v>37</v>
      </c>
      <c r="H28" s="16" t="s">
        <v>3623</v>
      </c>
      <c r="I28" s="16"/>
      <c r="J28" s="60">
        <v>45377</v>
      </c>
      <c r="K28" s="7" t="s">
        <v>3624</v>
      </c>
      <c r="M28" s="7" t="s">
        <v>40</v>
      </c>
      <c r="N28" s="18" t="s">
        <v>3625</v>
      </c>
      <c r="O28" s="18" t="s">
        <v>3625</v>
      </c>
      <c r="P28" s="18"/>
      <c r="Q28" s="18" t="s">
        <v>146</v>
      </c>
      <c r="R28" s="19">
        <v>11835428345</v>
      </c>
      <c r="S28" s="20" t="s">
        <v>43</v>
      </c>
      <c r="T28" s="1">
        <v>1532</v>
      </c>
      <c r="U28" s="1">
        <v>1532</v>
      </c>
      <c r="V28" s="18" t="s">
        <v>3626</v>
      </c>
      <c r="W28" s="7" t="s">
        <v>45</v>
      </c>
      <c r="X28" s="18" t="s">
        <v>3627</v>
      </c>
      <c r="Y28" s="7" t="s">
        <v>163</v>
      </c>
      <c r="Z28" s="7" t="s">
        <v>270</v>
      </c>
      <c r="AB28" s="7" t="s">
        <v>3628</v>
      </c>
      <c r="AC28" s="18" t="s">
        <v>66</v>
      </c>
      <c r="AD28" s="21">
        <v>45729</v>
      </c>
      <c r="AE28" s="22">
        <v>2000000</v>
      </c>
      <c r="AF28" s="7" t="s">
        <v>3629</v>
      </c>
      <c r="AG28" s="7" t="s">
        <v>3630</v>
      </c>
      <c r="AJ28" s="7" t="s">
        <v>3631</v>
      </c>
      <c r="AK28" s="7" t="s">
        <v>70</v>
      </c>
      <c r="AL28" s="18">
        <v>7109</v>
      </c>
      <c r="AM28" s="7" t="s">
        <v>3630</v>
      </c>
      <c r="AP28" s="7" t="s">
        <v>3631</v>
      </c>
      <c r="AQ28" s="7" t="s">
        <v>70</v>
      </c>
      <c r="AR28" s="18">
        <v>7109</v>
      </c>
    </row>
    <row r="29" spans="1:56" s="7" customFormat="1" ht="14.4" customHeight="1" x14ac:dyDescent="0.25">
      <c r="A29" s="1">
        <v>193</v>
      </c>
      <c r="B29" s="15">
        <v>6172</v>
      </c>
      <c r="C29" s="1">
        <f>_xlfn.XLOOKUP($H29,[1]Finance!F$454:F$2353,[1]Finance!G$454:G$2353,"0")</f>
        <v>7309</v>
      </c>
      <c r="D29" s="1">
        <f>_xlfn.XLOOKUP($H29,[1]Finance!F$1415:F$2353,[1]Finance!G$1415:G$2353,"0")</f>
        <v>8323</v>
      </c>
      <c r="E29" s="1">
        <f>_xlfn.XLOOKUP($U29,[1]Finance!E$1415:E$2353,[1]Finance!G$1415:G$2353,"0")</f>
        <v>8322</v>
      </c>
      <c r="F29" s="1" t="s">
        <v>57</v>
      </c>
      <c r="G29" s="1" t="s">
        <v>37</v>
      </c>
      <c r="H29" s="16" t="s">
        <v>2112</v>
      </c>
      <c r="I29" s="16"/>
      <c r="J29" s="17">
        <v>45245</v>
      </c>
      <c r="K29" s="7" t="s">
        <v>2113</v>
      </c>
      <c r="M29" s="7" t="s">
        <v>40</v>
      </c>
      <c r="N29" s="18" t="s">
        <v>2114</v>
      </c>
      <c r="O29" s="18" t="s">
        <v>2114</v>
      </c>
      <c r="P29" s="18"/>
      <c r="Q29" s="18" t="s">
        <v>2115</v>
      </c>
      <c r="R29" s="7">
        <v>13021699518</v>
      </c>
      <c r="S29" s="1" t="s">
        <v>43</v>
      </c>
      <c r="T29" s="20">
        <v>1052</v>
      </c>
      <c r="U29" s="20">
        <v>1052</v>
      </c>
      <c r="V29" s="18" t="s">
        <v>2116</v>
      </c>
      <c r="W29" s="7" t="s">
        <v>45</v>
      </c>
      <c r="X29" s="18" t="s">
        <v>2117</v>
      </c>
      <c r="Y29" s="18" t="s">
        <v>163</v>
      </c>
      <c r="Z29" s="18" t="s">
        <v>48</v>
      </c>
      <c r="AB29" s="18" t="s">
        <v>2118</v>
      </c>
      <c r="AC29" s="18" t="s">
        <v>95</v>
      </c>
      <c r="AD29" s="21">
        <v>45591</v>
      </c>
      <c r="AE29" s="22">
        <v>2000000</v>
      </c>
      <c r="AF29" s="18" t="s">
        <v>2119</v>
      </c>
      <c r="AG29" s="18" t="s">
        <v>2115</v>
      </c>
      <c r="AH29" s="7" t="s">
        <v>2120</v>
      </c>
      <c r="AJ29" s="18" t="s">
        <v>115</v>
      </c>
      <c r="AK29" s="7" t="s">
        <v>70</v>
      </c>
      <c r="AL29" s="23">
        <v>7000</v>
      </c>
      <c r="AM29" s="7" t="s">
        <v>2120</v>
      </c>
      <c r="AP29" s="18" t="s">
        <v>115</v>
      </c>
      <c r="AQ29" s="7" t="s">
        <v>70</v>
      </c>
      <c r="AR29" s="23">
        <v>7000</v>
      </c>
    </row>
    <row r="30" spans="1:56" s="7" customFormat="1" ht="14.4" customHeight="1" x14ac:dyDescent="0.3">
      <c r="A30" s="1">
        <v>454</v>
      </c>
      <c r="B30" s="1"/>
      <c r="C30" s="1"/>
      <c r="D30" s="1">
        <f>_xlfn.XLOOKUP($H30,[1]Finance!F$1415:F$2353,[1]Finance!G$1415:G$2353,"0")</f>
        <v>8737</v>
      </c>
      <c r="E30" s="1">
        <f>_xlfn.XLOOKUP($U30,[1]Finance!E$1415:E$2353,[1]Finance!G$1415:G$2353,"0")</f>
        <v>8113</v>
      </c>
      <c r="F30" s="1" t="s">
        <v>57</v>
      </c>
      <c r="G30" s="1" t="s">
        <v>37</v>
      </c>
      <c r="H30" s="1" t="s">
        <v>4602</v>
      </c>
      <c r="J30" s="100">
        <v>46097</v>
      </c>
      <c r="K30" s="101" t="s">
        <v>4603</v>
      </c>
      <c r="M30" s="7" t="s">
        <v>40</v>
      </c>
      <c r="N30" s="18" t="s">
        <v>4604</v>
      </c>
      <c r="O30" s="18" t="s">
        <v>4604</v>
      </c>
      <c r="P30" s="18"/>
      <c r="Q30" s="18" t="s">
        <v>146</v>
      </c>
      <c r="R30" s="19">
        <v>92694913856</v>
      </c>
      <c r="S30" s="20" t="s">
        <v>43</v>
      </c>
      <c r="T30" s="1">
        <v>1532</v>
      </c>
      <c r="U30" s="1">
        <v>1532</v>
      </c>
      <c r="V30" s="18" t="s">
        <v>3626</v>
      </c>
      <c r="W30" s="7" t="s">
        <v>45</v>
      </c>
      <c r="X30" s="18" t="s">
        <v>3627</v>
      </c>
      <c r="Y30" s="7" t="s">
        <v>163</v>
      </c>
      <c r="Z30" s="7" t="s">
        <v>48</v>
      </c>
      <c r="AB30" s="7" t="s">
        <v>3628</v>
      </c>
      <c r="AC30" s="18" t="s">
        <v>66</v>
      </c>
      <c r="AD30" s="21">
        <v>45729</v>
      </c>
      <c r="AE30" s="22">
        <v>5000000</v>
      </c>
      <c r="AF30" t="s">
        <v>4605</v>
      </c>
      <c r="AG30" s="7" t="s">
        <v>3630</v>
      </c>
      <c r="AJ30" s="7" t="s">
        <v>3631</v>
      </c>
      <c r="AK30" s="7" t="s">
        <v>70</v>
      </c>
      <c r="AL30" s="18">
        <v>7109</v>
      </c>
      <c r="AM30" s="7" t="s">
        <v>3630</v>
      </c>
      <c r="AP30" s="7" t="s">
        <v>3631</v>
      </c>
      <c r="AQ30" s="7" t="s">
        <v>70</v>
      </c>
      <c r="AR30" s="18">
        <v>7109</v>
      </c>
    </row>
    <row r="31" spans="1:56" s="7" customFormat="1" ht="13.8" x14ac:dyDescent="0.25">
      <c r="A31" s="1">
        <v>59</v>
      </c>
      <c r="B31" s="15">
        <v>5844</v>
      </c>
      <c r="C31" s="1">
        <f>_xlfn.XLOOKUP($H31,[1]Finance!F$454:F$2353,[1]Finance!G$454:G$2353,"0")</f>
        <v>7539</v>
      </c>
      <c r="D31" s="1">
        <f>_xlfn.XLOOKUP($H31,[1]Finance!F$1415:F$2353,[1]Finance!G$1415:G$2353,"0")</f>
        <v>8177</v>
      </c>
      <c r="E31" s="1" t="s">
        <v>36</v>
      </c>
      <c r="F31" s="1" t="s">
        <v>36</v>
      </c>
      <c r="G31" s="1" t="s">
        <v>37</v>
      </c>
      <c r="H31" s="38" t="s">
        <v>713</v>
      </c>
      <c r="I31" s="16"/>
      <c r="J31" s="17">
        <v>45208</v>
      </c>
      <c r="K31" s="7" t="s">
        <v>714</v>
      </c>
      <c r="L31" s="17">
        <v>45231</v>
      </c>
      <c r="M31" s="7" t="s">
        <v>40</v>
      </c>
      <c r="N31" s="18" t="s">
        <v>715</v>
      </c>
      <c r="O31" s="18" t="s">
        <v>715</v>
      </c>
      <c r="P31" s="42"/>
      <c r="Q31" s="18" t="s">
        <v>716</v>
      </c>
      <c r="R31" s="43">
        <v>49521141350</v>
      </c>
      <c r="S31" s="38"/>
      <c r="T31" s="20">
        <v>1392</v>
      </c>
      <c r="U31" s="20">
        <v>1392</v>
      </c>
      <c r="V31" s="18" t="s">
        <v>717</v>
      </c>
      <c r="W31" s="7" t="s">
        <v>148</v>
      </c>
      <c r="X31" s="18" t="s">
        <v>718</v>
      </c>
      <c r="Y31" s="18" t="s">
        <v>493</v>
      </c>
      <c r="Z31" s="7" t="s">
        <v>270</v>
      </c>
      <c r="AA31" s="38"/>
      <c r="AB31" s="38" t="s">
        <v>719</v>
      </c>
      <c r="AC31" s="18" t="s">
        <v>383</v>
      </c>
      <c r="AD31" s="44">
        <v>45443</v>
      </c>
      <c r="AE31" s="45">
        <v>5000000</v>
      </c>
      <c r="AF31" s="18" t="s">
        <v>720</v>
      </c>
      <c r="AG31" s="18" t="s">
        <v>721</v>
      </c>
      <c r="AJ31" s="7" t="s">
        <v>722</v>
      </c>
      <c r="AK31" s="7" t="s">
        <v>55</v>
      </c>
      <c r="AL31" s="23">
        <v>3068</v>
      </c>
      <c r="AM31" s="18" t="s">
        <v>721</v>
      </c>
      <c r="AP31" s="7" t="s">
        <v>722</v>
      </c>
      <c r="AQ31" s="7" t="s">
        <v>55</v>
      </c>
      <c r="AR31" s="23">
        <v>3068</v>
      </c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</row>
    <row r="32" spans="1:56" s="7" customFormat="1" ht="13.8" x14ac:dyDescent="0.25">
      <c r="A32" s="1">
        <v>202</v>
      </c>
      <c r="B32" s="15">
        <v>6193</v>
      </c>
      <c r="C32" s="1">
        <f>_xlfn.XLOOKUP($H32,[1]Finance!F$454:F$2353,[1]Finance!G$454:G$2353,"0")</f>
        <v>7052</v>
      </c>
      <c r="D32" s="1">
        <f>_xlfn.XLOOKUP($H32,[1]Finance!F$1415:F$2353,[1]Finance!G$1415:G$2353,"0")</f>
        <v>8048</v>
      </c>
      <c r="E32" s="1" t="s">
        <v>36</v>
      </c>
      <c r="F32" s="1" t="s">
        <v>36</v>
      </c>
      <c r="G32" s="1" t="s">
        <v>37</v>
      </c>
      <c r="H32" s="16" t="s">
        <v>2209</v>
      </c>
      <c r="I32" s="16"/>
      <c r="J32" s="17">
        <v>45246</v>
      </c>
      <c r="K32" s="7" t="s">
        <v>2210</v>
      </c>
      <c r="M32" s="7" t="s">
        <v>40</v>
      </c>
      <c r="N32" s="18" t="s">
        <v>2211</v>
      </c>
      <c r="O32" s="18" t="s">
        <v>2212</v>
      </c>
      <c r="P32" s="18" t="s">
        <v>2213</v>
      </c>
      <c r="Q32" s="18" t="s">
        <v>2214</v>
      </c>
      <c r="R32" s="19">
        <v>43636950047</v>
      </c>
      <c r="S32" s="20"/>
      <c r="T32" s="20">
        <v>1075</v>
      </c>
      <c r="U32" s="20">
        <v>1075</v>
      </c>
      <c r="V32" s="18" t="s">
        <v>2215</v>
      </c>
      <c r="W32" s="7" t="s">
        <v>45</v>
      </c>
      <c r="X32" s="18" t="s">
        <v>2216</v>
      </c>
      <c r="Y32" s="18" t="s">
        <v>2216</v>
      </c>
      <c r="Z32" s="18" t="s">
        <v>48</v>
      </c>
      <c r="AA32" s="18" t="s">
        <v>2217</v>
      </c>
      <c r="AB32" s="18" t="s">
        <v>2218</v>
      </c>
      <c r="AC32" s="18" t="s">
        <v>66</v>
      </c>
      <c r="AD32" s="21">
        <v>46444</v>
      </c>
      <c r="AE32" s="22">
        <v>10000000</v>
      </c>
      <c r="AF32" s="18" t="s">
        <v>2219</v>
      </c>
      <c r="AG32" s="18" t="s">
        <v>2220</v>
      </c>
      <c r="AH32" s="7" t="s">
        <v>135</v>
      </c>
      <c r="AJ32" s="18" t="s">
        <v>262</v>
      </c>
      <c r="AK32" s="7" t="s">
        <v>249</v>
      </c>
      <c r="AL32" s="23">
        <v>2000</v>
      </c>
      <c r="AM32" s="18" t="s">
        <v>2221</v>
      </c>
      <c r="AN32" s="7" t="s">
        <v>2222</v>
      </c>
      <c r="AP32" s="18" t="s">
        <v>262</v>
      </c>
      <c r="AQ32" s="7" t="s">
        <v>249</v>
      </c>
      <c r="AR32" s="23">
        <v>2000</v>
      </c>
    </row>
    <row r="33" spans="1:56" s="7" customFormat="1" ht="13.8" x14ac:dyDescent="0.25">
      <c r="A33" s="1">
        <v>9</v>
      </c>
      <c r="B33" s="15">
        <v>5720</v>
      </c>
      <c r="C33" s="1">
        <f>_xlfn.XLOOKUP($H33,[1]Finance!F$454:F$2353,[1]Finance!G$454:G$2353,"0")</f>
        <v>7305</v>
      </c>
      <c r="D33" s="1">
        <f>_xlfn.XLOOKUP($H33,[1]Finance!F$1415:F$2353,[1]Finance!G$1415:G$2353,"0")</f>
        <v>8058</v>
      </c>
      <c r="E33" s="1">
        <f>_xlfn.XLOOKUP($U33,[1]Finance!E$1415:E$2353,[1]Finance!G$1415:G$2353,"0")</f>
        <v>7912</v>
      </c>
      <c r="F33" s="1" t="s">
        <v>57</v>
      </c>
      <c r="G33" s="1" t="s">
        <v>37</v>
      </c>
      <c r="H33" s="16" t="s">
        <v>157</v>
      </c>
      <c r="I33" s="16"/>
      <c r="J33" s="17">
        <v>45189</v>
      </c>
      <c r="K33" s="18" t="s">
        <v>158</v>
      </c>
      <c r="L33" s="17">
        <v>45231</v>
      </c>
      <c r="M33" s="7" t="s">
        <v>40</v>
      </c>
      <c r="N33" s="18" t="s">
        <v>159</v>
      </c>
      <c r="O33" s="18" t="s">
        <v>159</v>
      </c>
      <c r="P33" s="18"/>
      <c r="Q33" s="18" t="s">
        <v>160</v>
      </c>
      <c r="R33" s="19">
        <v>71114598506</v>
      </c>
      <c r="S33" s="20" t="s">
        <v>43</v>
      </c>
      <c r="T33" s="1">
        <v>569</v>
      </c>
      <c r="U33" s="1">
        <v>569</v>
      </c>
      <c r="V33" s="18" t="s">
        <v>161</v>
      </c>
      <c r="W33" s="7" t="s">
        <v>45</v>
      </c>
      <c r="X33" s="18" t="s">
        <v>162</v>
      </c>
      <c r="Y33" s="18" t="s">
        <v>163</v>
      </c>
      <c r="Z33" s="7" t="s">
        <v>48</v>
      </c>
      <c r="AB33" s="18" t="s">
        <v>164</v>
      </c>
      <c r="AC33" s="18" t="s">
        <v>165</v>
      </c>
      <c r="AD33" s="21">
        <v>45473</v>
      </c>
      <c r="AE33" s="22">
        <v>1000000</v>
      </c>
      <c r="AF33" s="18" t="s">
        <v>166</v>
      </c>
      <c r="AG33" s="18" t="s">
        <v>167</v>
      </c>
      <c r="AJ33" s="7" t="s">
        <v>168</v>
      </c>
      <c r="AK33" s="7" t="s">
        <v>70</v>
      </c>
      <c r="AL33" s="23">
        <v>7316</v>
      </c>
      <c r="AM33" s="18" t="s">
        <v>169</v>
      </c>
      <c r="AP33" s="7" t="s">
        <v>168</v>
      </c>
      <c r="AQ33" s="7" t="s">
        <v>70</v>
      </c>
      <c r="AR33" s="23">
        <v>7316</v>
      </c>
    </row>
    <row r="34" spans="1:56" s="7" customFormat="1" ht="13.8" customHeight="1" x14ac:dyDescent="0.3">
      <c r="A34" s="1">
        <v>435</v>
      </c>
      <c r="B34" s="1"/>
      <c r="C34" s="1">
        <f>_xlfn.XLOOKUP($H34,[1]Finance!F$454:F$2353,[1]Finance!G$454:G$2353,"0")</f>
        <v>7861</v>
      </c>
      <c r="D34" s="1">
        <f>_xlfn.XLOOKUP($H34,[1]Finance!F$1415:F$2353,[1]Finance!G$1415:G$2353,"0")</f>
        <v>8027</v>
      </c>
      <c r="E34" s="1" t="s">
        <v>36</v>
      </c>
      <c r="F34" s="1" t="s">
        <v>36</v>
      </c>
      <c r="G34" s="1" t="s">
        <v>37</v>
      </c>
      <c r="H34" s="1" t="s">
        <v>4421</v>
      </c>
      <c r="J34" s="100">
        <v>45944</v>
      </c>
      <c r="K34" s="101" t="s">
        <v>4422</v>
      </c>
      <c r="M34" s="7" t="s">
        <v>40</v>
      </c>
      <c r="N34" s="18" t="s">
        <v>4423</v>
      </c>
      <c r="O34" s="18" t="s">
        <v>4424</v>
      </c>
      <c r="Q34" s="18" t="s">
        <v>4425</v>
      </c>
      <c r="R34" s="7">
        <v>22672255720</v>
      </c>
      <c r="S34" s="19"/>
      <c r="T34" s="19"/>
      <c r="U34" s="1">
        <v>1649</v>
      </c>
      <c r="V34" s="18" t="s">
        <v>4422</v>
      </c>
      <c r="W34" s="7" t="s">
        <v>45</v>
      </c>
      <c r="X34" s="18" t="s">
        <v>4426</v>
      </c>
      <c r="Y34" s="18" t="s">
        <v>4426</v>
      </c>
      <c r="Z34" s="18" t="s">
        <v>48</v>
      </c>
      <c r="AA34" s="18" t="s">
        <v>135</v>
      </c>
      <c r="AB34" s="26" t="s">
        <v>4427</v>
      </c>
      <c r="AC34" s="18" t="s">
        <v>3876</v>
      </c>
      <c r="AD34" s="17">
        <v>46325</v>
      </c>
      <c r="AE34" s="22">
        <v>1000000</v>
      </c>
      <c r="AF34" t="s">
        <v>4428</v>
      </c>
      <c r="AG34" s="7" t="s">
        <v>4429</v>
      </c>
      <c r="AJ34" s="18" t="s">
        <v>4430</v>
      </c>
      <c r="AK34" s="7" t="s">
        <v>249</v>
      </c>
      <c r="AL34" s="23">
        <v>2070</v>
      </c>
      <c r="AM34" s="7" t="s">
        <v>4431</v>
      </c>
      <c r="AP34" s="18" t="s">
        <v>4430</v>
      </c>
      <c r="AQ34" s="7" t="s">
        <v>249</v>
      </c>
      <c r="AR34" s="23">
        <v>2070</v>
      </c>
      <c r="AU34" s="26"/>
      <c r="AV34" s="7" t="s">
        <v>135</v>
      </c>
      <c r="AW34" s="18" t="s">
        <v>135</v>
      </c>
      <c r="AX34" s="26"/>
      <c r="BD34" s="23"/>
    </row>
    <row r="35" spans="1:56" s="7" customFormat="1" ht="14.4" customHeight="1" x14ac:dyDescent="0.25">
      <c r="A35" s="1">
        <v>151</v>
      </c>
      <c r="B35" s="15">
        <v>6059</v>
      </c>
      <c r="C35" s="1">
        <f>_xlfn.XLOOKUP($H35,[1]Finance!F$454:F$2353,[1]Finance!G$454:G$2353,"0")</f>
        <v>7068</v>
      </c>
      <c r="D35" s="1">
        <f>_xlfn.XLOOKUP($H35,[1]Finance!F$1415:F$2353,[1]Finance!G$1415:G$2353,"0")</f>
        <v>7951</v>
      </c>
      <c r="E35" s="1" t="s">
        <v>36</v>
      </c>
      <c r="F35" s="1" t="s">
        <v>36</v>
      </c>
      <c r="G35" s="1" t="s">
        <v>37</v>
      </c>
      <c r="H35" s="16" t="s">
        <v>1666</v>
      </c>
      <c r="I35" s="16"/>
      <c r="J35" s="17">
        <v>45238</v>
      </c>
      <c r="K35" s="7" t="s">
        <v>1667</v>
      </c>
      <c r="M35" s="7" t="s">
        <v>40</v>
      </c>
      <c r="N35" s="18" t="s">
        <v>1668</v>
      </c>
      <c r="O35" s="18" t="s">
        <v>1668</v>
      </c>
      <c r="P35" s="18"/>
      <c r="Q35" s="18" t="s">
        <v>1669</v>
      </c>
      <c r="R35" s="19">
        <v>51614712613</v>
      </c>
      <c r="S35" s="20"/>
      <c r="T35" s="20">
        <v>1047</v>
      </c>
      <c r="U35" s="20">
        <v>1047</v>
      </c>
      <c r="V35" s="18" t="s">
        <v>1670</v>
      </c>
      <c r="W35" s="7" t="s">
        <v>45</v>
      </c>
      <c r="X35" s="18" t="s">
        <v>1671</v>
      </c>
      <c r="Y35" s="18" t="s">
        <v>122</v>
      </c>
      <c r="Z35" s="7" t="s">
        <v>48</v>
      </c>
      <c r="AA35" s="18" t="s">
        <v>1672</v>
      </c>
      <c r="AB35" s="18" t="s">
        <v>1673</v>
      </c>
      <c r="AC35" s="18" t="s">
        <v>744</v>
      </c>
      <c r="AD35" s="21">
        <v>45624</v>
      </c>
      <c r="AE35" s="22">
        <v>5000000</v>
      </c>
      <c r="AF35" s="18" t="s">
        <v>1674</v>
      </c>
      <c r="AG35" s="7" t="s">
        <v>1675</v>
      </c>
      <c r="AJ35" s="18" t="s">
        <v>1676</v>
      </c>
      <c r="AK35" s="7" t="s">
        <v>928</v>
      </c>
      <c r="AL35" s="23">
        <v>3102</v>
      </c>
      <c r="AM35" s="7" t="s">
        <v>1675</v>
      </c>
      <c r="AP35" s="18" t="s">
        <v>1676</v>
      </c>
      <c r="AQ35" s="7" t="s">
        <v>928</v>
      </c>
      <c r="AR35" s="23">
        <v>3102</v>
      </c>
    </row>
    <row r="36" spans="1:56" s="7" customFormat="1" ht="14.4" customHeight="1" x14ac:dyDescent="0.25">
      <c r="A36" s="1">
        <v>213</v>
      </c>
      <c r="B36" s="15">
        <v>6217</v>
      </c>
      <c r="C36" s="1">
        <f>_xlfn.XLOOKUP($H36,[1]Finance!F$454:F$2353,[1]Finance!G$454:G$2353,"0")</f>
        <v>7681</v>
      </c>
      <c r="D36" s="1">
        <f>_xlfn.XLOOKUP($H36,[1]Finance!F$1415:F$2353,[1]Finance!G$1415:G$2353,"0")</f>
        <v>8065</v>
      </c>
      <c r="E36" s="1" t="s">
        <v>36</v>
      </c>
      <c r="F36" s="1" t="s">
        <v>36</v>
      </c>
      <c r="G36" s="1" t="s">
        <v>37</v>
      </c>
      <c r="H36" s="16" t="s">
        <v>2325</v>
      </c>
      <c r="I36" s="16"/>
      <c r="J36" s="17">
        <v>45250</v>
      </c>
      <c r="K36" s="7" t="s">
        <v>2326</v>
      </c>
      <c r="M36" s="7" t="s">
        <v>40</v>
      </c>
      <c r="N36" s="18" t="s">
        <v>2327</v>
      </c>
      <c r="O36" s="18" t="s">
        <v>2327</v>
      </c>
      <c r="P36" s="18"/>
      <c r="Q36" s="18" t="s">
        <v>2328</v>
      </c>
      <c r="R36" s="7">
        <v>19160014460</v>
      </c>
      <c r="S36" s="1" t="s">
        <v>43</v>
      </c>
      <c r="T36" s="1">
        <v>924</v>
      </c>
      <c r="U36" s="1">
        <v>924</v>
      </c>
      <c r="V36" s="18" t="s">
        <v>2329</v>
      </c>
      <c r="W36" s="7" t="s">
        <v>45</v>
      </c>
      <c r="X36" s="18" t="s">
        <v>2330</v>
      </c>
      <c r="Y36" s="18" t="s">
        <v>1245</v>
      </c>
      <c r="Z36" s="7" t="s">
        <v>48</v>
      </c>
      <c r="AB36" s="7" t="s">
        <v>2331</v>
      </c>
      <c r="AC36" s="18" t="s">
        <v>95</v>
      </c>
      <c r="AD36" s="21">
        <v>45410</v>
      </c>
      <c r="AE36" s="22">
        <v>5000000</v>
      </c>
      <c r="AF36" s="18" t="s">
        <v>2332</v>
      </c>
      <c r="AG36" s="18" t="s">
        <v>2333</v>
      </c>
      <c r="AH36" s="7" t="s">
        <v>135</v>
      </c>
      <c r="AI36" s="7" t="s">
        <v>135</v>
      </c>
      <c r="AJ36" s="18" t="s">
        <v>1630</v>
      </c>
      <c r="AK36" s="7" t="s">
        <v>55</v>
      </c>
      <c r="AL36" s="23">
        <v>3121</v>
      </c>
      <c r="AM36" s="18" t="s">
        <v>2333</v>
      </c>
      <c r="AN36" s="7" t="s">
        <v>135</v>
      </c>
      <c r="AO36" s="7" t="s">
        <v>135</v>
      </c>
      <c r="AP36" s="18" t="s">
        <v>1630</v>
      </c>
      <c r="AQ36" s="7" t="s">
        <v>55</v>
      </c>
      <c r="AR36" s="23">
        <v>3121</v>
      </c>
    </row>
    <row r="37" spans="1:56" s="7" customFormat="1" ht="16.95" customHeight="1" x14ac:dyDescent="0.3">
      <c r="A37" s="1">
        <v>13</v>
      </c>
      <c r="B37" s="15">
        <v>5732</v>
      </c>
      <c r="C37" s="1">
        <f>_xlfn.XLOOKUP($H37,[1]Finance!F$454:F$2353,[1]Finance!G$454:G$2353,"0")</f>
        <v>7070</v>
      </c>
      <c r="D37" s="1">
        <f>_xlfn.XLOOKUP($H37,[1]Finance!F$1415:F$2353,[1]Finance!G$1415:G$2353,"0")</f>
        <v>7925</v>
      </c>
      <c r="E37" s="1">
        <f>_xlfn.XLOOKUP($U37,[1]Finance!E$1415:E$2353,[1]Finance!G$1415:G$2353,"0")</f>
        <v>7917</v>
      </c>
      <c r="F37" s="1" t="s">
        <v>57</v>
      </c>
      <c r="G37" s="1" t="s">
        <v>37</v>
      </c>
      <c r="H37" s="16" t="s">
        <v>212</v>
      </c>
      <c r="I37" s="16"/>
      <c r="J37" s="17">
        <v>45190</v>
      </c>
      <c r="K37" s="18" t="s">
        <v>213</v>
      </c>
      <c r="L37" s="17">
        <v>45231</v>
      </c>
      <c r="M37" s="7" t="s">
        <v>40</v>
      </c>
      <c r="N37" s="18" t="s">
        <v>214</v>
      </c>
      <c r="O37" s="18" t="s">
        <v>214</v>
      </c>
      <c r="P37" s="18"/>
      <c r="Q37" s="18" t="s">
        <v>146</v>
      </c>
      <c r="R37" s="19">
        <v>71670882612</v>
      </c>
      <c r="S37" s="20" t="s">
        <v>43</v>
      </c>
      <c r="T37" s="20">
        <v>1301</v>
      </c>
      <c r="U37" s="20">
        <v>1301</v>
      </c>
      <c r="V37" s="18" t="s">
        <v>215</v>
      </c>
      <c r="W37" s="7" t="s">
        <v>45</v>
      </c>
      <c r="X37" s="18" t="s">
        <v>216</v>
      </c>
      <c r="Y37" s="18" t="s">
        <v>217</v>
      </c>
      <c r="Z37" s="7" t="s">
        <v>48</v>
      </c>
      <c r="AB37" s="7" t="s">
        <v>218</v>
      </c>
      <c r="AC37" s="18" t="s">
        <v>219</v>
      </c>
      <c r="AD37" s="21">
        <v>45231</v>
      </c>
      <c r="AE37" s="22">
        <v>1000000</v>
      </c>
      <c r="AF37" t="s">
        <v>220</v>
      </c>
      <c r="AG37" s="18" t="s">
        <v>221</v>
      </c>
      <c r="AJ37" s="7" t="s">
        <v>222</v>
      </c>
      <c r="AK37" s="7" t="s">
        <v>70</v>
      </c>
      <c r="AL37" s="23">
        <v>7215</v>
      </c>
      <c r="AM37" s="18" t="s">
        <v>221</v>
      </c>
      <c r="AP37" s="7" t="s">
        <v>222</v>
      </c>
      <c r="AQ37" s="7" t="s">
        <v>70</v>
      </c>
      <c r="AR37" s="23">
        <v>7215</v>
      </c>
    </row>
    <row r="38" spans="1:56" s="7" customFormat="1" ht="12.75" customHeight="1" x14ac:dyDescent="0.25">
      <c r="A38" s="1">
        <v>171</v>
      </c>
      <c r="B38" s="15">
        <v>6126</v>
      </c>
      <c r="C38" s="1">
        <f>_xlfn.XLOOKUP($H38,[1]Finance!F$454:F$2353,[1]Finance!G$454:G$2353,"0")</f>
        <v>6997</v>
      </c>
      <c r="D38" s="1">
        <f>_xlfn.XLOOKUP($H38,[1]Finance!F$1415:F$2353,[1]Finance!G$1415:G$2353,"0")</f>
        <v>8035</v>
      </c>
      <c r="E38" s="1" t="s">
        <v>36</v>
      </c>
      <c r="F38" s="1" t="s">
        <v>36</v>
      </c>
      <c r="G38" s="1" t="s">
        <v>37</v>
      </c>
      <c r="H38" s="16" t="s">
        <v>1873</v>
      </c>
      <c r="I38" s="16"/>
      <c r="J38" s="17">
        <v>45243</v>
      </c>
      <c r="K38" s="7" t="s">
        <v>1874</v>
      </c>
      <c r="M38" s="7" t="s">
        <v>40</v>
      </c>
      <c r="N38" s="18" t="s">
        <v>1875</v>
      </c>
      <c r="O38" s="18" t="s">
        <v>1875</v>
      </c>
      <c r="P38" s="18"/>
      <c r="Q38" s="18" t="s">
        <v>1876</v>
      </c>
      <c r="R38" s="19">
        <v>68662638413</v>
      </c>
      <c r="S38" s="20" t="s">
        <v>43</v>
      </c>
      <c r="T38" s="20">
        <v>1260</v>
      </c>
      <c r="U38" s="20">
        <v>1260</v>
      </c>
      <c r="V38" s="18" t="s">
        <v>1877</v>
      </c>
      <c r="W38" s="7" t="s">
        <v>45</v>
      </c>
      <c r="X38" s="18" t="s">
        <v>1878</v>
      </c>
      <c r="Y38" s="18" t="s">
        <v>1878</v>
      </c>
      <c r="Z38" s="7" t="s">
        <v>48</v>
      </c>
      <c r="AA38" s="18" t="s">
        <v>1879</v>
      </c>
      <c r="AB38" s="18" t="s">
        <v>1880</v>
      </c>
      <c r="AC38" s="18" t="s">
        <v>245</v>
      </c>
      <c r="AD38" s="21">
        <v>45474</v>
      </c>
      <c r="AE38" s="22">
        <v>10000000</v>
      </c>
      <c r="AF38" s="18" t="s">
        <v>1881</v>
      </c>
      <c r="AG38" s="18" t="s">
        <v>1882</v>
      </c>
      <c r="AJ38" s="7" t="s">
        <v>1883</v>
      </c>
      <c r="AK38" s="7" t="s">
        <v>249</v>
      </c>
      <c r="AL38" s="23">
        <v>2017</v>
      </c>
      <c r="AM38" s="18" t="s">
        <v>1882</v>
      </c>
      <c r="AP38" s="7" t="s">
        <v>1883</v>
      </c>
      <c r="AQ38" s="7" t="s">
        <v>249</v>
      </c>
      <c r="AR38" s="23">
        <v>2017</v>
      </c>
    </row>
    <row r="39" spans="1:56" s="7" customFormat="1" ht="14.4" customHeight="1" x14ac:dyDescent="0.25">
      <c r="A39" s="1">
        <v>290</v>
      </c>
      <c r="B39" s="15">
        <v>6352</v>
      </c>
      <c r="C39" s="1">
        <f>_xlfn.XLOOKUP($H39,[1]Finance!F$454:F$2353,[1]Finance!G$454:G$2353,"0")</f>
        <v>6930</v>
      </c>
      <c r="D39" s="1">
        <f>_xlfn.XLOOKUP($H39,[1]Finance!F$1415:F$2353,[1]Finance!G$1415:G$2353,"0")</f>
        <v>7965</v>
      </c>
      <c r="E39" s="1" t="s">
        <v>36</v>
      </c>
      <c r="F39" s="1" t="s">
        <v>36</v>
      </c>
      <c r="G39" s="1" t="s">
        <v>37</v>
      </c>
      <c r="H39" s="16" t="s">
        <v>3049</v>
      </c>
      <c r="I39" s="16"/>
      <c r="J39" s="17">
        <v>45275</v>
      </c>
      <c r="K39" s="7" t="s">
        <v>3050</v>
      </c>
      <c r="M39" s="7" t="s">
        <v>40</v>
      </c>
      <c r="N39" s="18" t="s">
        <v>3051</v>
      </c>
      <c r="O39" s="18" t="s">
        <v>3051</v>
      </c>
      <c r="Q39" s="18" t="s">
        <v>3052</v>
      </c>
      <c r="R39" s="7">
        <v>94663837330</v>
      </c>
      <c r="S39" s="1"/>
      <c r="T39" s="20">
        <v>1351</v>
      </c>
      <c r="U39" s="20">
        <v>1351</v>
      </c>
      <c r="V39" s="18" t="s">
        <v>304</v>
      </c>
      <c r="W39" s="7" t="s">
        <v>45</v>
      </c>
      <c r="X39" s="18" t="s">
        <v>3053</v>
      </c>
      <c r="Y39" s="18" t="s">
        <v>898</v>
      </c>
      <c r="Z39" s="18" t="s">
        <v>394</v>
      </c>
      <c r="AA39" s="18" t="s">
        <v>135</v>
      </c>
      <c r="AB39" s="18" t="s">
        <v>3054</v>
      </c>
      <c r="AC39" s="18" t="s">
        <v>383</v>
      </c>
      <c r="AD39" s="21">
        <v>45350</v>
      </c>
      <c r="AE39" s="22">
        <v>5000000</v>
      </c>
      <c r="AF39" s="18" t="s">
        <v>3055</v>
      </c>
      <c r="AG39" s="18" t="s">
        <v>3056</v>
      </c>
      <c r="AJ39" s="18" t="s">
        <v>2583</v>
      </c>
      <c r="AK39" s="7" t="s">
        <v>249</v>
      </c>
      <c r="AL39" s="23">
        <v>2010</v>
      </c>
      <c r="AM39" s="28" t="s">
        <v>3057</v>
      </c>
      <c r="AN39" s="18" t="s">
        <v>135</v>
      </c>
      <c r="AO39" s="18" t="s">
        <v>135</v>
      </c>
      <c r="AP39" s="18" t="s">
        <v>2583</v>
      </c>
      <c r="AQ39" s="7" t="s">
        <v>249</v>
      </c>
      <c r="AR39" s="23">
        <v>2010</v>
      </c>
    </row>
    <row r="40" spans="1:56" s="7" customFormat="1" ht="14.4" customHeight="1" x14ac:dyDescent="0.25">
      <c r="A40" s="1">
        <v>341</v>
      </c>
      <c r="B40" s="15">
        <v>6773</v>
      </c>
      <c r="C40" s="1">
        <f>_xlfn.XLOOKUP($H40,[1]Finance!F$454:F$2353,[1]Finance!G$454:G$2353,"0")</f>
        <v>7048</v>
      </c>
      <c r="D40" s="1">
        <f>_xlfn.XLOOKUP($H40,[1]Finance!F$1415:F$2353,[1]Finance!G$1415:G$2353,"0")</f>
        <v>8180</v>
      </c>
      <c r="E40" s="1" t="s">
        <v>36</v>
      </c>
      <c r="F40" s="1" t="s">
        <v>36</v>
      </c>
      <c r="G40" s="1" t="s">
        <v>37</v>
      </c>
      <c r="H40" s="16" t="s">
        <v>3549</v>
      </c>
      <c r="I40" s="16"/>
      <c r="J40" s="60">
        <v>45349</v>
      </c>
      <c r="K40" s="7" t="s">
        <v>3550</v>
      </c>
      <c r="M40" s="7" t="s">
        <v>40</v>
      </c>
      <c r="N40" s="18" t="s">
        <v>3551</v>
      </c>
      <c r="O40" s="18" t="s">
        <v>3551</v>
      </c>
      <c r="P40" s="18"/>
      <c r="Q40" s="18" t="s">
        <v>3552</v>
      </c>
      <c r="R40" s="19">
        <v>78144871483</v>
      </c>
      <c r="S40" s="20"/>
      <c r="T40" s="20">
        <v>1420</v>
      </c>
      <c r="U40" s="20">
        <v>1420</v>
      </c>
      <c r="V40" s="18" t="s">
        <v>3553</v>
      </c>
      <c r="W40" s="7" t="s">
        <v>45</v>
      </c>
      <c r="X40" s="18" t="s">
        <v>459</v>
      </c>
      <c r="Y40" s="18" t="s">
        <v>459</v>
      </c>
      <c r="Z40" s="18" t="s">
        <v>48</v>
      </c>
      <c r="AA40" s="18" t="s">
        <v>3554</v>
      </c>
      <c r="AB40" s="88" t="s">
        <v>3555</v>
      </c>
      <c r="AC40" s="18" t="s">
        <v>3556</v>
      </c>
      <c r="AD40" s="21">
        <v>45509</v>
      </c>
      <c r="AE40" s="22">
        <v>10000000</v>
      </c>
      <c r="AF40" s="7" t="s">
        <v>3557</v>
      </c>
      <c r="AG40" s="18" t="s">
        <v>3558</v>
      </c>
      <c r="AJ40" s="18" t="s">
        <v>141</v>
      </c>
      <c r="AK40" s="7" t="s">
        <v>55</v>
      </c>
      <c r="AL40" s="23">
        <v>3000</v>
      </c>
      <c r="AM40" s="18" t="s">
        <v>3558</v>
      </c>
      <c r="AN40" s="18"/>
      <c r="AO40" s="18"/>
      <c r="AP40" s="18" t="s">
        <v>141</v>
      </c>
      <c r="AQ40" s="18" t="s">
        <v>55</v>
      </c>
      <c r="AR40" s="18">
        <v>3000</v>
      </c>
    </row>
    <row r="41" spans="1:56" s="7" customFormat="1" ht="14.4" customHeight="1" x14ac:dyDescent="0.25">
      <c r="A41" s="1">
        <v>54</v>
      </c>
      <c r="B41" s="15">
        <v>5830</v>
      </c>
      <c r="C41" s="1">
        <f>_xlfn.XLOOKUP($H41,[1]Finance!F$454:F$2353,[1]Finance!G$454:G$2353,"0")</f>
        <v>7245</v>
      </c>
      <c r="D41" s="1">
        <f>_xlfn.XLOOKUP($H41,[1]Finance!F$1415:F$2353,[1]Finance!G$1415:G$2353,"0")</f>
        <v>7962</v>
      </c>
      <c r="E41" s="1">
        <f>_xlfn.XLOOKUP($U41,[1]Finance!E$1415:E$2353,[1]Finance!G$1415:G$2353,"0")</f>
        <v>7963</v>
      </c>
      <c r="F41" s="1" t="s">
        <v>57</v>
      </c>
      <c r="G41" s="1" t="s">
        <v>37</v>
      </c>
      <c r="H41" s="16" t="s">
        <v>657</v>
      </c>
      <c r="I41" s="16"/>
      <c r="J41" s="17">
        <v>45205</v>
      </c>
      <c r="K41" s="18" t="s">
        <v>658</v>
      </c>
      <c r="L41" s="17">
        <v>45231</v>
      </c>
      <c r="M41" s="7" t="s">
        <v>40</v>
      </c>
      <c r="N41" s="18" t="s">
        <v>659</v>
      </c>
      <c r="O41" s="18" t="s">
        <v>660</v>
      </c>
      <c r="P41" s="18" t="s">
        <v>661</v>
      </c>
      <c r="Q41" s="18" t="s">
        <v>662</v>
      </c>
      <c r="R41" s="19">
        <v>44191038350</v>
      </c>
      <c r="S41" s="20" t="s">
        <v>43</v>
      </c>
      <c r="T41" s="1">
        <v>383</v>
      </c>
      <c r="U41" s="1">
        <v>383</v>
      </c>
      <c r="V41" s="18" t="s">
        <v>663</v>
      </c>
      <c r="W41" s="7" t="s">
        <v>45</v>
      </c>
      <c r="X41" s="18" t="s">
        <v>664</v>
      </c>
      <c r="Y41" s="18" t="s">
        <v>327</v>
      </c>
      <c r="Z41" s="7" t="s">
        <v>48</v>
      </c>
      <c r="AA41" s="18" t="s">
        <v>665</v>
      </c>
      <c r="AB41" s="18" t="s">
        <v>666</v>
      </c>
      <c r="AC41" s="18" t="s">
        <v>66</v>
      </c>
      <c r="AD41" s="21">
        <v>45535</v>
      </c>
      <c r="AE41" s="22">
        <v>10000000</v>
      </c>
      <c r="AF41" s="18" t="s">
        <v>667</v>
      </c>
      <c r="AG41" s="18" t="s">
        <v>662</v>
      </c>
      <c r="AH41" s="7" t="s">
        <v>668</v>
      </c>
      <c r="AJ41" s="7" t="s">
        <v>115</v>
      </c>
      <c r="AK41" s="7" t="s">
        <v>70</v>
      </c>
      <c r="AL41" s="18">
        <v>7001</v>
      </c>
      <c r="AM41" s="7" t="s">
        <v>669</v>
      </c>
      <c r="AP41" s="7" t="s">
        <v>115</v>
      </c>
      <c r="AQ41" s="7" t="s">
        <v>70</v>
      </c>
      <c r="AR41" s="7">
        <v>7000</v>
      </c>
    </row>
    <row r="42" spans="1:56" s="7" customFormat="1" ht="14.4" customHeight="1" x14ac:dyDescent="0.25">
      <c r="A42" s="1">
        <v>211</v>
      </c>
      <c r="B42" s="15">
        <v>6214</v>
      </c>
      <c r="C42" s="1">
        <f>_xlfn.XLOOKUP($H42,[1]Finance!F$454:F$2353,[1]Finance!G$454:G$2353,"0")</f>
        <v>7008</v>
      </c>
      <c r="D42" s="1">
        <f>_xlfn.XLOOKUP($H42,[1]Finance!F$1415:F$2353,[1]Finance!G$1415:G$2353,"0")</f>
        <v>8018</v>
      </c>
      <c r="E42" s="1" t="s">
        <v>36</v>
      </c>
      <c r="F42" s="1" t="s">
        <v>36</v>
      </c>
      <c r="G42" s="1" t="s">
        <v>37</v>
      </c>
      <c r="H42" s="16" t="s">
        <v>2311</v>
      </c>
      <c r="I42" s="16"/>
      <c r="J42" s="17">
        <v>45250</v>
      </c>
      <c r="K42" s="7" t="s">
        <v>2312</v>
      </c>
      <c r="M42" s="7" t="s">
        <v>40</v>
      </c>
      <c r="N42" s="18" t="s">
        <v>2313</v>
      </c>
      <c r="O42" s="18" t="s">
        <v>2314</v>
      </c>
      <c r="P42" s="18" t="s">
        <v>2315</v>
      </c>
      <c r="Q42" s="18" t="s">
        <v>2316</v>
      </c>
      <c r="R42" s="19">
        <v>45439019903</v>
      </c>
      <c r="S42" s="20" t="s">
        <v>43</v>
      </c>
      <c r="T42" s="1">
        <v>635</v>
      </c>
      <c r="U42" s="1">
        <v>635</v>
      </c>
      <c r="V42" s="18" t="s">
        <v>2317</v>
      </c>
      <c r="W42" s="7" t="s">
        <v>45</v>
      </c>
      <c r="X42" s="18" t="s">
        <v>2318</v>
      </c>
      <c r="Y42" s="18" t="s">
        <v>2319</v>
      </c>
      <c r="Z42" s="18" t="s">
        <v>48</v>
      </c>
      <c r="AA42" s="18" t="s">
        <v>2320</v>
      </c>
      <c r="AB42" s="18" t="s">
        <v>2321</v>
      </c>
      <c r="AC42" s="18" t="s">
        <v>245</v>
      </c>
      <c r="AD42" s="21">
        <v>45493</v>
      </c>
      <c r="AE42" s="22">
        <v>10000000</v>
      </c>
      <c r="AF42" s="18" t="s">
        <v>2322</v>
      </c>
      <c r="AG42" s="7" t="s">
        <v>2323</v>
      </c>
      <c r="AH42" s="7" t="s">
        <v>2324</v>
      </c>
      <c r="AJ42" s="18" t="s">
        <v>141</v>
      </c>
      <c r="AK42" s="7" t="s">
        <v>55</v>
      </c>
      <c r="AL42" s="23">
        <v>3000</v>
      </c>
      <c r="AM42" s="7" t="s">
        <v>2323</v>
      </c>
      <c r="AN42" s="7" t="s">
        <v>2324</v>
      </c>
      <c r="AO42" s="18"/>
      <c r="AP42" s="18" t="s">
        <v>141</v>
      </c>
      <c r="AQ42" s="7" t="s">
        <v>55</v>
      </c>
      <c r="AR42" s="23">
        <v>3000</v>
      </c>
    </row>
    <row r="43" spans="1:56" s="7" customFormat="1" ht="14.4" customHeight="1" x14ac:dyDescent="0.25">
      <c r="A43" s="1">
        <v>338</v>
      </c>
      <c r="B43" s="15">
        <v>6705</v>
      </c>
      <c r="C43" s="1">
        <f>_xlfn.XLOOKUP($H43,[1]Finance!F$454:F$2353,[1]Finance!G$454:G$2353,"0")</f>
        <v>7015</v>
      </c>
      <c r="D43" s="1">
        <f>_xlfn.XLOOKUP($H43,[1]Finance!F$1415:F$2353,[1]Finance!G$1415:G$2353,"0")</f>
        <v>8668</v>
      </c>
      <c r="E43" s="1" t="s">
        <v>36</v>
      </c>
      <c r="F43" s="1" t="s">
        <v>36</v>
      </c>
      <c r="G43" s="1" t="s">
        <v>37</v>
      </c>
      <c r="H43" s="16" t="s">
        <v>3526</v>
      </c>
      <c r="I43" s="16"/>
      <c r="J43" s="17">
        <v>45323</v>
      </c>
      <c r="K43" s="7" t="s">
        <v>3527</v>
      </c>
      <c r="L43" s="16"/>
      <c r="M43" s="7" t="s">
        <v>40</v>
      </c>
      <c r="N43" s="18" t="s">
        <v>3528</v>
      </c>
      <c r="O43" s="18" t="s">
        <v>3529</v>
      </c>
      <c r="P43" s="34" t="s">
        <v>3530</v>
      </c>
      <c r="Q43" s="18" t="s">
        <v>3529</v>
      </c>
      <c r="R43" s="34">
        <v>38213895383</v>
      </c>
      <c r="S43" s="15"/>
      <c r="T43" s="20">
        <v>1519</v>
      </c>
      <c r="U43" s="20">
        <v>1519</v>
      </c>
      <c r="V43" s="18" t="s">
        <v>3531</v>
      </c>
      <c r="W43" s="7" t="s">
        <v>45</v>
      </c>
      <c r="X43" s="18" t="s">
        <v>3532</v>
      </c>
      <c r="Y43" s="18" t="s">
        <v>2216</v>
      </c>
      <c r="Z43" s="18" t="s">
        <v>48</v>
      </c>
      <c r="AA43" s="18" t="s">
        <v>3533</v>
      </c>
      <c r="AB43" s="18" t="s">
        <v>3534</v>
      </c>
      <c r="AC43" s="34" t="s">
        <v>612</v>
      </c>
      <c r="AD43" s="21">
        <v>45596</v>
      </c>
      <c r="AE43" s="22">
        <v>10000000</v>
      </c>
      <c r="AF43" s="7" t="s">
        <v>3535</v>
      </c>
      <c r="AG43" s="18" t="s">
        <v>3536</v>
      </c>
      <c r="AJ43" s="18" t="s">
        <v>1849</v>
      </c>
      <c r="AK43" s="7" t="s">
        <v>55</v>
      </c>
      <c r="AL43" s="23">
        <v>3051</v>
      </c>
      <c r="AM43" s="27" t="s">
        <v>3537</v>
      </c>
      <c r="AN43" s="18"/>
      <c r="AO43" s="18"/>
      <c r="AP43" s="18" t="s">
        <v>2064</v>
      </c>
      <c r="AQ43" s="7" t="s">
        <v>55</v>
      </c>
      <c r="AR43" s="18">
        <v>3003</v>
      </c>
      <c r="AS43" s="34"/>
      <c r="AT43" s="34"/>
      <c r="AU43" s="34"/>
      <c r="AV43" s="34"/>
      <c r="AW43" s="34"/>
      <c r="AX43" s="34"/>
      <c r="AY43" s="34"/>
      <c r="AZ43" s="34"/>
      <c r="BA43" s="34"/>
      <c r="BB43" s="34"/>
    </row>
    <row r="44" spans="1:56" s="7" customFormat="1" ht="14.4" customHeight="1" x14ac:dyDescent="0.3">
      <c r="A44" s="1">
        <v>406</v>
      </c>
      <c r="B44" s="1"/>
      <c r="C44" s="1">
        <f>_xlfn.XLOOKUP($H44,[1]Finance!F$454:F$2353,[1]Finance!G$454:G$2353,"0")</f>
        <v>7775</v>
      </c>
      <c r="D44" s="1">
        <f>_xlfn.XLOOKUP($H44,[1]Finance!F$1415:F$2353,[1]Finance!G$1415:G$2353,"0")</f>
        <v>8429</v>
      </c>
      <c r="E44" s="1">
        <f>_xlfn.XLOOKUP($U44,[1]Finance!E$1415:E$2353,[1]Finance!G$1415:G$2353,"0")</f>
        <v>8430</v>
      </c>
      <c r="F44" s="1" t="s">
        <v>57</v>
      </c>
      <c r="G44" s="1" t="s">
        <v>37</v>
      </c>
      <c r="H44" s="1" t="s">
        <v>4170</v>
      </c>
      <c r="J44" s="85">
        <v>45791</v>
      </c>
      <c r="K44" t="s">
        <v>4171</v>
      </c>
      <c r="M44" s="7" t="s">
        <v>40</v>
      </c>
      <c r="N44" s="18" t="s">
        <v>4172</v>
      </c>
      <c r="O44" s="18" t="s">
        <v>4172</v>
      </c>
      <c r="P44" s="18"/>
      <c r="Q44" s="18"/>
      <c r="R44" s="19">
        <v>73684928096</v>
      </c>
      <c r="S44" s="19"/>
      <c r="T44" s="19"/>
      <c r="U44" s="1">
        <v>1614</v>
      </c>
      <c r="V44" s="18" t="s">
        <v>4085</v>
      </c>
      <c r="W44" s="7" t="s">
        <v>148</v>
      </c>
      <c r="X44" s="18" t="s">
        <v>4173</v>
      </c>
      <c r="Y44" s="18" t="s">
        <v>4173</v>
      </c>
      <c r="Z44" s="18" t="s">
        <v>340</v>
      </c>
      <c r="AA44" s="18" t="s">
        <v>135</v>
      </c>
      <c r="AB44" s="7" t="s">
        <v>4174</v>
      </c>
      <c r="AC44" s="18" t="s">
        <v>383</v>
      </c>
      <c r="AD44" s="30">
        <v>45808</v>
      </c>
      <c r="AE44" s="22">
        <v>5000000</v>
      </c>
      <c r="AF44" t="s">
        <v>4175</v>
      </c>
      <c r="AG44" s="18" t="s">
        <v>4176</v>
      </c>
      <c r="AJ44" s="18" t="s">
        <v>1110</v>
      </c>
      <c r="AK44" s="7" t="s">
        <v>70</v>
      </c>
      <c r="AL44" s="23">
        <v>7250</v>
      </c>
      <c r="AM44" s="18" t="s">
        <v>4177</v>
      </c>
      <c r="AP44" s="18" t="s">
        <v>4178</v>
      </c>
      <c r="AQ44" s="7" t="s">
        <v>55</v>
      </c>
      <c r="AR44" s="23">
        <v>3095</v>
      </c>
      <c r="AU44" s="26"/>
      <c r="AV44" s="18" t="s">
        <v>4179</v>
      </c>
      <c r="AW44" s="18" t="s">
        <v>135</v>
      </c>
    </row>
    <row r="45" spans="1:56" s="7" customFormat="1" ht="14.4" customHeight="1" x14ac:dyDescent="0.25">
      <c r="A45" s="1">
        <v>101</v>
      </c>
      <c r="B45" s="15">
        <v>5951</v>
      </c>
      <c r="C45" s="1">
        <f>_xlfn.XLOOKUP($H45,[1]Finance!F$454:F$2353,[1]Finance!G$454:G$2353,"0")</f>
        <v>7054</v>
      </c>
      <c r="D45" s="1">
        <f>_xlfn.XLOOKUP($H45,[1]Finance!F$1415:F$2353,[1]Finance!G$1415:G$2353,"0")</f>
        <v>8387</v>
      </c>
      <c r="E45" s="1" t="s">
        <v>36</v>
      </c>
      <c r="F45" s="1" t="s">
        <v>36</v>
      </c>
      <c r="G45" s="1" t="s">
        <v>37</v>
      </c>
      <c r="H45" s="16" t="s">
        <v>1146</v>
      </c>
      <c r="I45" s="16"/>
      <c r="J45" s="60">
        <v>45219</v>
      </c>
      <c r="K45" s="34" t="s">
        <v>1147</v>
      </c>
      <c r="L45" s="17">
        <v>45231</v>
      </c>
      <c r="M45" s="7" t="s">
        <v>40</v>
      </c>
      <c r="N45" s="18" t="s">
        <v>1148</v>
      </c>
      <c r="O45" s="18" t="s">
        <v>1148</v>
      </c>
      <c r="P45" s="18"/>
      <c r="Q45" s="18" t="s">
        <v>146</v>
      </c>
      <c r="R45" s="19">
        <v>90131245684</v>
      </c>
      <c r="S45" s="20"/>
      <c r="T45" s="20">
        <v>1375</v>
      </c>
      <c r="U45" s="20">
        <v>1375</v>
      </c>
      <c r="V45" s="18" t="s">
        <v>1149</v>
      </c>
      <c r="W45" s="7" t="s">
        <v>45</v>
      </c>
      <c r="X45" s="18" t="s">
        <v>1150</v>
      </c>
      <c r="Y45" s="18" t="s">
        <v>1151</v>
      </c>
      <c r="Z45" s="7" t="s">
        <v>48</v>
      </c>
      <c r="AB45" s="18" t="s">
        <v>1152</v>
      </c>
      <c r="AC45" s="18" t="s">
        <v>66</v>
      </c>
      <c r="AD45" s="21">
        <v>45443</v>
      </c>
      <c r="AE45" s="22">
        <v>20000000</v>
      </c>
      <c r="AF45" s="18" t="s">
        <v>1153</v>
      </c>
      <c r="AG45" s="28" t="s">
        <v>1154</v>
      </c>
      <c r="AH45" s="18"/>
      <c r="AI45" s="18"/>
      <c r="AJ45" s="18" t="s">
        <v>262</v>
      </c>
      <c r="AK45" s="18" t="s">
        <v>249</v>
      </c>
      <c r="AL45" s="18">
        <v>2000</v>
      </c>
      <c r="AM45" s="28" t="s">
        <v>1154</v>
      </c>
      <c r="AN45" s="18"/>
      <c r="AO45" s="18"/>
      <c r="AP45" s="18" t="s">
        <v>262</v>
      </c>
      <c r="AQ45" s="18" t="s">
        <v>249</v>
      </c>
      <c r="AR45" s="18">
        <v>2000</v>
      </c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</row>
    <row r="46" spans="1:56" s="7" customFormat="1" ht="14.4" customHeight="1" x14ac:dyDescent="0.25">
      <c r="A46" s="1">
        <v>173</v>
      </c>
      <c r="B46" s="15">
        <v>6129</v>
      </c>
      <c r="C46" s="1">
        <f>_xlfn.XLOOKUP($H46,[1]Finance!F$454:F$2353,[1]Finance!G$454:G$2353,"0")</f>
        <v>7546</v>
      </c>
      <c r="D46" s="1">
        <f>_xlfn.XLOOKUP($H46,[1]Finance!F$1415:F$2353,[1]Finance!G$1415:G$2353,"0")</f>
        <v>8090</v>
      </c>
      <c r="E46" s="1" t="s">
        <v>36</v>
      </c>
      <c r="F46" s="1" t="s">
        <v>36</v>
      </c>
      <c r="G46" s="1" t="s">
        <v>37</v>
      </c>
      <c r="H46" s="16" t="s">
        <v>1893</v>
      </c>
      <c r="I46" s="16"/>
      <c r="J46" s="17">
        <v>45243</v>
      </c>
      <c r="K46" s="7" t="s">
        <v>1894</v>
      </c>
      <c r="M46" s="7" t="s">
        <v>40</v>
      </c>
      <c r="N46" s="18" t="s">
        <v>1895</v>
      </c>
      <c r="O46" s="18" t="s">
        <v>1895</v>
      </c>
      <c r="P46" s="18"/>
      <c r="Q46" s="18" t="s">
        <v>1896</v>
      </c>
      <c r="R46" s="19">
        <v>64601109504</v>
      </c>
      <c r="S46" s="20"/>
      <c r="T46" s="20">
        <v>1198</v>
      </c>
      <c r="U46" s="20">
        <v>1198</v>
      </c>
      <c r="V46" s="18" t="s">
        <v>1897</v>
      </c>
      <c r="W46" s="7" t="s">
        <v>45</v>
      </c>
      <c r="X46" s="18" t="s">
        <v>1898</v>
      </c>
      <c r="Y46" s="18" t="s">
        <v>1898</v>
      </c>
      <c r="Z46" s="18" t="s">
        <v>48</v>
      </c>
      <c r="AA46" s="18" t="s">
        <v>1899</v>
      </c>
      <c r="AB46" s="18" t="s">
        <v>1900</v>
      </c>
      <c r="AC46" s="18" t="s">
        <v>612</v>
      </c>
      <c r="AD46" s="21">
        <v>46416</v>
      </c>
      <c r="AE46" s="22">
        <v>1000000</v>
      </c>
      <c r="AF46" s="18" t="s">
        <v>1901</v>
      </c>
      <c r="AG46" s="18" t="s">
        <v>1902</v>
      </c>
      <c r="AJ46" s="18" t="s">
        <v>1903</v>
      </c>
      <c r="AK46" s="7" t="s">
        <v>55</v>
      </c>
      <c r="AL46" s="23">
        <v>3109</v>
      </c>
      <c r="AM46" s="18" t="s">
        <v>1902</v>
      </c>
      <c r="AP46" s="18" t="s">
        <v>1903</v>
      </c>
      <c r="AQ46" s="7" t="s">
        <v>55</v>
      </c>
      <c r="AR46" s="23">
        <v>3109</v>
      </c>
    </row>
    <row r="47" spans="1:56" s="34" customFormat="1" ht="14.4" customHeight="1" x14ac:dyDescent="0.25">
      <c r="A47" s="1">
        <v>220</v>
      </c>
      <c r="B47" s="15">
        <v>6226</v>
      </c>
      <c r="C47" s="1">
        <f>_xlfn.XLOOKUP($H47,[1]Finance!F$454:F$2353,[1]Finance!G$454:G$2353,"0")</f>
        <v>7031</v>
      </c>
      <c r="D47" s="1">
        <f>_xlfn.XLOOKUP($H47,[1]Finance!F$1415:F$2353,[1]Finance!G$1415:G$2353,"0")</f>
        <v>8001</v>
      </c>
      <c r="E47" s="1" t="s">
        <v>36</v>
      </c>
      <c r="F47" s="1" t="s">
        <v>36</v>
      </c>
      <c r="G47" s="1" t="s">
        <v>37</v>
      </c>
      <c r="H47" s="16" t="s">
        <v>2399</v>
      </c>
      <c r="I47" s="16"/>
      <c r="J47" s="17">
        <v>45251</v>
      </c>
      <c r="K47" s="7" t="s">
        <v>2400</v>
      </c>
      <c r="L47" s="7"/>
      <c r="M47" s="7" t="s">
        <v>40</v>
      </c>
      <c r="N47" s="18" t="s">
        <v>2401</v>
      </c>
      <c r="O47" s="18" t="s">
        <v>2401</v>
      </c>
      <c r="P47" s="18"/>
      <c r="Q47" s="18" t="s">
        <v>2402</v>
      </c>
      <c r="R47" s="19">
        <v>36142069056</v>
      </c>
      <c r="S47" s="20" t="s">
        <v>43</v>
      </c>
      <c r="T47" s="20">
        <v>1435</v>
      </c>
      <c r="U47" s="20">
        <v>1435</v>
      </c>
      <c r="V47" s="18" t="s">
        <v>2403</v>
      </c>
      <c r="W47" s="7" t="s">
        <v>45</v>
      </c>
      <c r="X47" s="18" t="s">
        <v>2404</v>
      </c>
      <c r="Y47" s="18" t="s">
        <v>2405</v>
      </c>
      <c r="Z47" s="7" t="s">
        <v>48</v>
      </c>
      <c r="AA47" s="18" t="s">
        <v>2406</v>
      </c>
      <c r="AB47" s="18" t="s">
        <v>2407</v>
      </c>
      <c r="AC47" s="18" t="s">
        <v>66</v>
      </c>
      <c r="AD47" s="21">
        <v>46528</v>
      </c>
      <c r="AE47" s="22">
        <v>10000000</v>
      </c>
      <c r="AF47" s="7" t="s">
        <v>2408</v>
      </c>
      <c r="AG47" s="18" t="s">
        <v>2409</v>
      </c>
      <c r="AH47" s="7"/>
      <c r="AI47" s="7"/>
      <c r="AJ47" s="18" t="s">
        <v>2410</v>
      </c>
      <c r="AK47" s="7" t="s">
        <v>55</v>
      </c>
      <c r="AL47" s="23">
        <v>3126</v>
      </c>
      <c r="AM47" s="28" t="s">
        <v>2409</v>
      </c>
      <c r="AN47" s="18"/>
      <c r="AO47" s="18"/>
      <c r="AP47" s="18" t="s">
        <v>2411</v>
      </c>
      <c r="AQ47" s="18" t="s">
        <v>55</v>
      </c>
      <c r="AR47" s="18">
        <v>3126</v>
      </c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</row>
    <row r="48" spans="1:56" s="7" customFormat="1" ht="13.8" x14ac:dyDescent="0.25">
      <c r="A48" s="1">
        <v>218</v>
      </c>
      <c r="B48" s="15">
        <v>6224</v>
      </c>
      <c r="C48" s="1">
        <f>_xlfn.XLOOKUP($H48,[1]Finance!F$454:F$2353,[1]Finance!G$454:G$2353,"0")</f>
        <v>6929</v>
      </c>
      <c r="D48" s="1">
        <f>_xlfn.XLOOKUP($H48,[1]Finance!F$1415:F$2353,[1]Finance!G$1415:G$2353,"0")</f>
        <v>7937</v>
      </c>
      <c r="E48" s="1" t="s">
        <v>36</v>
      </c>
      <c r="F48" s="1" t="s">
        <v>36</v>
      </c>
      <c r="G48" s="1" t="s">
        <v>37</v>
      </c>
      <c r="H48" s="16" t="s">
        <v>2379</v>
      </c>
      <c r="I48" s="16"/>
      <c r="J48" s="17">
        <v>45251</v>
      </c>
      <c r="K48" s="7" t="s">
        <v>2380</v>
      </c>
      <c r="M48" s="7" t="s">
        <v>40</v>
      </c>
      <c r="N48" s="18" t="s">
        <v>2381</v>
      </c>
      <c r="O48" s="18" t="s">
        <v>2381</v>
      </c>
      <c r="P48" s="18"/>
      <c r="Q48" s="18" t="s">
        <v>2382</v>
      </c>
      <c r="R48" s="19">
        <v>71643692148</v>
      </c>
      <c r="S48" s="20"/>
      <c r="T48" s="1">
        <v>1499</v>
      </c>
      <c r="U48" s="1">
        <v>1499</v>
      </c>
      <c r="V48" s="18" t="s">
        <v>2383</v>
      </c>
      <c r="W48" s="7" t="s">
        <v>45</v>
      </c>
      <c r="X48" s="18" t="s">
        <v>2384</v>
      </c>
      <c r="Y48" s="18" t="s">
        <v>2384</v>
      </c>
      <c r="Z48" s="18" t="s">
        <v>340</v>
      </c>
      <c r="AC48" s="18" t="s">
        <v>2385</v>
      </c>
      <c r="AD48" s="21">
        <v>45527</v>
      </c>
      <c r="AE48" s="22">
        <v>20000000</v>
      </c>
      <c r="AF48" s="7" t="s">
        <v>2386</v>
      </c>
      <c r="AG48" s="7" t="s">
        <v>2387</v>
      </c>
      <c r="AJ48" s="7" t="s">
        <v>115</v>
      </c>
      <c r="AK48" s="7" t="s">
        <v>70</v>
      </c>
      <c r="AL48" s="18">
        <v>7000</v>
      </c>
      <c r="AM48" s="7" t="s">
        <v>2387</v>
      </c>
      <c r="AP48" s="7" t="s">
        <v>115</v>
      </c>
      <c r="AQ48" s="7" t="s">
        <v>70</v>
      </c>
      <c r="AR48" s="7">
        <v>7000</v>
      </c>
    </row>
    <row r="49" spans="1:56" s="7" customFormat="1" ht="14.4" customHeight="1" x14ac:dyDescent="0.25">
      <c r="A49" s="1">
        <v>380</v>
      </c>
      <c r="B49" s="1">
        <v>7133</v>
      </c>
      <c r="C49" s="1">
        <f>_xlfn.XLOOKUP($H49,[1]Finance!F$454:F$2353,[1]Finance!G$454:G$2353,"0")</f>
        <v>7133</v>
      </c>
      <c r="D49" s="1">
        <f>_xlfn.XLOOKUP($H49,[1]Finance!F$1415:F$2353,[1]Finance!G$1415:G$2353,"0")</f>
        <v>8327</v>
      </c>
      <c r="E49" s="1">
        <f>_xlfn.XLOOKUP($U49,[1]Finance!E$1415:E$2353,[1]Finance!G$1415:G$2353,"0")</f>
        <v>8328</v>
      </c>
      <c r="F49" s="1" t="s">
        <v>57</v>
      </c>
      <c r="G49" s="1" t="s">
        <v>37</v>
      </c>
      <c r="H49" s="1" t="s">
        <v>3906</v>
      </c>
      <c r="I49" s="53" t="s">
        <v>3907</v>
      </c>
      <c r="J49" s="17">
        <v>45624</v>
      </c>
      <c r="K49" s="7" t="s">
        <v>3908</v>
      </c>
      <c r="M49" s="7" t="s">
        <v>40</v>
      </c>
      <c r="N49" s="7" t="s">
        <v>3909</v>
      </c>
      <c r="O49" s="7" t="s">
        <v>3910</v>
      </c>
      <c r="P49" s="18" t="s">
        <v>3911</v>
      </c>
      <c r="Q49" s="7" t="s">
        <v>3912</v>
      </c>
      <c r="R49" s="7">
        <v>94146624708</v>
      </c>
      <c r="S49" s="1"/>
      <c r="T49" s="20"/>
      <c r="U49" s="20">
        <v>1485</v>
      </c>
      <c r="V49" s="18" t="s">
        <v>3913</v>
      </c>
      <c r="W49" s="7" t="s">
        <v>45</v>
      </c>
      <c r="X49" s="18" t="s">
        <v>3914</v>
      </c>
      <c r="Y49" s="18" t="s">
        <v>3304</v>
      </c>
      <c r="Z49" s="18" t="s">
        <v>48</v>
      </c>
      <c r="AB49" s="26" t="s">
        <v>3915</v>
      </c>
      <c r="AC49" s="18" t="s">
        <v>66</v>
      </c>
      <c r="AD49" s="30">
        <v>45961</v>
      </c>
      <c r="AE49" s="22">
        <v>1000000</v>
      </c>
      <c r="AF49" s="7" t="s">
        <v>3916</v>
      </c>
      <c r="AG49" s="18" t="s">
        <v>3917</v>
      </c>
      <c r="AJ49" s="18" t="s">
        <v>3918</v>
      </c>
      <c r="AK49" s="7" t="s">
        <v>70</v>
      </c>
      <c r="AL49" s="18">
        <v>7173</v>
      </c>
      <c r="AM49" s="18" t="s">
        <v>3917</v>
      </c>
      <c r="AP49" s="18" t="s">
        <v>3918</v>
      </c>
      <c r="AQ49" s="7" t="s">
        <v>70</v>
      </c>
      <c r="AR49" s="18">
        <v>7173</v>
      </c>
    </row>
    <row r="50" spans="1:56" s="7" customFormat="1" ht="15" customHeight="1" x14ac:dyDescent="0.25">
      <c r="A50" s="1">
        <v>90</v>
      </c>
      <c r="B50" s="15">
        <v>5913</v>
      </c>
      <c r="C50" s="1">
        <f>_xlfn.XLOOKUP($H50,[1]Finance!F$454:F$2353,[1]Finance!G$454:G$2353,"0")</f>
        <v>7522</v>
      </c>
      <c r="D50" s="1">
        <f>_xlfn.XLOOKUP($H50,[1]Finance!F$1415:F$2353,[1]Finance!G$1415:G$2353,"0")</f>
        <v>8160</v>
      </c>
      <c r="E50" s="1">
        <f>_xlfn.XLOOKUP($U50,[1]Finance!E$1415:E$2353,[1]Finance!G$1415:G$2353,"0")</f>
        <v>8160</v>
      </c>
      <c r="F50" s="1" t="s">
        <v>57</v>
      </c>
      <c r="G50" s="1" t="s">
        <v>37</v>
      </c>
      <c r="H50" s="32" t="s">
        <v>1046</v>
      </c>
      <c r="I50" s="16"/>
      <c r="J50" s="17">
        <v>45214</v>
      </c>
      <c r="K50" s="7" t="s">
        <v>1047</v>
      </c>
      <c r="L50" s="17">
        <v>45231</v>
      </c>
      <c r="M50" s="7" t="s">
        <v>40</v>
      </c>
      <c r="N50" s="18" t="s">
        <v>1048</v>
      </c>
      <c r="O50" s="18" t="s">
        <v>1048</v>
      </c>
      <c r="P50" s="42"/>
      <c r="Q50" s="18" t="s">
        <v>1049</v>
      </c>
      <c r="R50" s="43">
        <v>37651028090</v>
      </c>
      <c r="S50" s="38" t="s">
        <v>43</v>
      </c>
      <c r="T50" s="1">
        <v>476</v>
      </c>
      <c r="U50" s="1">
        <v>476</v>
      </c>
      <c r="V50" s="18" t="s">
        <v>1050</v>
      </c>
      <c r="W50" s="7" t="s">
        <v>45</v>
      </c>
      <c r="X50" s="18" t="s">
        <v>1051</v>
      </c>
      <c r="Y50" s="18" t="s">
        <v>1052</v>
      </c>
      <c r="Z50" s="7" t="s">
        <v>48</v>
      </c>
      <c r="AA50" s="38" t="s">
        <v>1053</v>
      </c>
      <c r="AB50" s="38" t="s">
        <v>1054</v>
      </c>
      <c r="AC50" s="39" t="s">
        <v>1055</v>
      </c>
      <c r="AD50" s="44">
        <v>45869</v>
      </c>
      <c r="AE50" s="45">
        <v>10000000</v>
      </c>
      <c r="AF50" s="7" t="s">
        <v>1056</v>
      </c>
      <c r="AG50" s="48" t="s">
        <v>1057</v>
      </c>
      <c r="AH50" s="48"/>
      <c r="AI50" s="48"/>
      <c r="AJ50" s="48" t="s">
        <v>69</v>
      </c>
      <c r="AK50" s="34" t="s">
        <v>70</v>
      </c>
      <c r="AL50" s="47">
        <v>7250</v>
      </c>
      <c r="AM50" s="48" t="s">
        <v>1058</v>
      </c>
      <c r="AN50" s="48"/>
      <c r="AO50" s="48"/>
      <c r="AP50" s="48" t="s">
        <v>69</v>
      </c>
      <c r="AQ50" s="34" t="s">
        <v>70</v>
      </c>
      <c r="AR50" s="34">
        <v>7250</v>
      </c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</row>
    <row r="51" spans="1:56" s="34" customFormat="1" ht="14.4" customHeight="1" x14ac:dyDescent="0.25">
      <c r="A51" s="1">
        <v>91</v>
      </c>
      <c r="B51" s="15">
        <v>5913</v>
      </c>
      <c r="C51" s="1">
        <f>_xlfn.XLOOKUP($H51,[1]Finance!F$454:F$2353,[1]Finance!G$454:G$2353,"0")</f>
        <v>7522</v>
      </c>
      <c r="D51" s="1">
        <f>_xlfn.XLOOKUP($H51,[1]Finance!F$1415:F$2353,[1]Finance!G$1415:G$2353,"0")</f>
        <v>8160</v>
      </c>
      <c r="E51" s="1">
        <f>_xlfn.XLOOKUP($U51,[1]Finance!E$1415:E$2353,[1]Finance!G$1415:G$2353,"0")</f>
        <v>8276</v>
      </c>
      <c r="F51" s="1" t="s">
        <v>57</v>
      </c>
      <c r="G51" s="1" t="s">
        <v>37</v>
      </c>
      <c r="H51" s="33" t="s">
        <v>1046</v>
      </c>
      <c r="I51" s="16"/>
      <c r="J51" s="17">
        <v>45214</v>
      </c>
      <c r="K51" s="7" t="s">
        <v>1047</v>
      </c>
      <c r="L51" s="17">
        <v>45231</v>
      </c>
      <c r="M51" s="7" t="s">
        <v>40</v>
      </c>
      <c r="N51" s="18" t="s">
        <v>1048</v>
      </c>
      <c r="O51" s="18" t="s">
        <v>1048</v>
      </c>
      <c r="P51" s="42"/>
      <c r="Q51" s="18" t="s">
        <v>1049</v>
      </c>
      <c r="R51" s="43">
        <v>37651028090</v>
      </c>
      <c r="S51" s="38" t="s">
        <v>43</v>
      </c>
      <c r="T51" s="20">
        <v>1270</v>
      </c>
      <c r="U51" s="20">
        <v>1270</v>
      </c>
      <c r="V51" s="18" t="s">
        <v>1059</v>
      </c>
      <c r="W51" s="7" t="s">
        <v>45</v>
      </c>
      <c r="X51" s="18" t="s">
        <v>1060</v>
      </c>
      <c r="Y51" s="18" t="s">
        <v>1061</v>
      </c>
      <c r="Z51" s="7" t="s">
        <v>48</v>
      </c>
      <c r="AA51" s="38" t="s">
        <v>1053</v>
      </c>
      <c r="AB51" s="38" t="s">
        <v>1062</v>
      </c>
      <c r="AC51" s="39" t="s">
        <v>1055</v>
      </c>
      <c r="AD51" s="44">
        <v>45869</v>
      </c>
      <c r="AE51" s="45">
        <v>10000000</v>
      </c>
      <c r="AF51" s="7" t="s">
        <v>1063</v>
      </c>
      <c r="AG51" s="48" t="s">
        <v>1057</v>
      </c>
      <c r="AH51" s="48"/>
      <c r="AI51" s="48"/>
      <c r="AJ51" s="48" t="s">
        <v>69</v>
      </c>
      <c r="AK51" s="34" t="s">
        <v>70</v>
      </c>
      <c r="AL51" s="47">
        <v>7250</v>
      </c>
      <c r="AM51" s="48" t="s">
        <v>1058</v>
      </c>
      <c r="AN51" s="48"/>
      <c r="AO51" s="48"/>
      <c r="AP51" s="48" t="s">
        <v>69</v>
      </c>
      <c r="AQ51" s="34" t="s">
        <v>70</v>
      </c>
      <c r="AR51" s="34">
        <v>7250</v>
      </c>
    </row>
    <row r="52" spans="1:56" s="7" customFormat="1" ht="14.4" customHeight="1" x14ac:dyDescent="0.3">
      <c r="A52" s="1">
        <v>460</v>
      </c>
      <c r="B52" s="1"/>
      <c r="C52" s="1"/>
      <c r="D52" s="1">
        <f>_xlfn.XLOOKUP($H52,[1]Finance!F$1415:F$2353,[1]Finance!G$1415:G$2353,"0")</f>
        <v>8755</v>
      </c>
      <c r="E52" s="1" t="s">
        <v>36</v>
      </c>
      <c r="F52" s="1" t="s">
        <v>36</v>
      </c>
      <c r="G52" s="1" t="s">
        <v>37</v>
      </c>
      <c r="H52" s="106" t="s">
        <v>4649</v>
      </c>
      <c r="J52" s="85">
        <v>46127</v>
      </c>
      <c r="K52" t="s">
        <v>4650</v>
      </c>
      <c r="M52" s="7" t="s">
        <v>40</v>
      </c>
      <c r="N52" s="18" t="s">
        <v>4651</v>
      </c>
      <c r="O52" s="18" t="s">
        <v>4651</v>
      </c>
      <c r="P52" s="18"/>
      <c r="Q52" s="18" t="s">
        <v>4652</v>
      </c>
      <c r="R52" s="19">
        <v>76625912665</v>
      </c>
      <c r="S52" s="19"/>
      <c r="T52" s="19"/>
      <c r="U52" s="1">
        <v>1675</v>
      </c>
      <c r="V52" s="7" t="s">
        <v>4653</v>
      </c>
      <c r="W52" s="7" t="s">
        <v>45</v>
      </c>
      <c r="X52" s="7" t="s">
        <v>4654</v>
      </c>
      <c r="Y52" s="7" t="s">
        <v>1797</v>
      </c>
      <c r="Z52" s="7" t="s">
        <v>1797</v>
      </c>
      <c r="AA52" s="7" t="s">
        <v>4655</v>
      </c>
      <c r="AB52" s="7" t="s">
        <v>4656</v>
      </c>
      <c r="AC52" s="18" t="s">
        <v>507</v>
      </c>
      <c r="AD52" s="21">
        <v>46112</v>
      </c>
      <c r="AE52" s="75">
        <v>10000000</v>
      </c>
      <c r="AF52" t="s">
        <v>4657</v>
      </c>
      <c r="AG52" s="7" t="s">
        <v>4658</v>
      </c>
      <c r="AJ52" s="7" t="s">
        <v>262</v>
      </c>
      <c r="AK52" s="7" t="s">
        <v>249</v>
      </c>
      <c r="AL52" s="18">
        <v>2000</v>
      </c>
      <c r="AM52" s="7" t="s">
        <v>4659</v>
      </c>
      <c r="AN52" s="7" t="s">
        <v>4660</v>
      </c>
      <c r="AP52" s="7" t="s">
        <v>4304</v>
      </c>
      <c r="AQ52" s="7" t="s">
        <v>55</v>
      </c>
      <c r="AR52" s="7">
        <v>3008</v>
      </c>
    </row>
    <row r="53" spans="1:56" s="7" customFormat="1" ht="14.4" customHeight="1" x14ac:dyDescent="0.3">
      <c r="A53" s="1">
        <v>471</v>
      </c>
      <c r="B53" s="1"/>
      <c r="C53" s="1"/>
      <c r="D53" s="1">
        <f>_xlfn.XLOOKUP($H53,[1]Finance!F$1415:F$2353,[1]Finance!G$1415:G$2353,"0")</f>
        <v>8790</v>
      </c>
      <c r="E53" s="1" t="s">
        <v>36</v>
      </c>
      <c r="F53" s="1" t="s">
        <v>36</v>
      </c>
      <c r="G53" s="1" t="s">
        <v>37</v>
      </c>
      <c r="H53" s="1" t="s">
        <v>4758</v>
      </c>
      <c r="J53" s="100">
        <v>46189</v>
      </c>
      <c r="K53" s="101" t="s">
        <v>4759</v>
      </c>
      <c r="M53" s="7" t="s">
        <v>40</v>
      </c>
      <c r="N53" s="18" t="s">
        <v>4760</v>
      </c>
      <c r="O53" s="18" t="s">
        <v>4760</v>
      </c>
      <c r="P53" s="18"/>
      <c r="Q53" s="18" t="s">
        <v>4761</v>
      </c>
      <c r="R53" s="19">
        <v>32150792760</v>
      </c>
      <c r="S53" s="19"/>
      <c r="T53" s="19"/>
      <c r="U53" s="1">
        <v>1687</v>
      </c>
      <c r="V53" s="18" t="s">
        <v>4762</v>
      </c>
      <c r="W53" s="7" t="s">
        <v>45</v>
      </c>
      <c r="X53" s="18" t="s">
        <v>1797</v>
      </c>
      <c r="Y53" s="18" t="s">
        <v>1797</v>
      </c>
      <c r="Z53" s="18" t="s">
        <v>48</v>
      </c>
      <c r="AB53" s="7" t="s">
        <v>4763</v>
      </c>
      <c r="AC53" s="18" t="s">
        <v>66</v>
      </c>
      <c r="AD53" s="21">
        <v>46197</v>
      </c>
      <c r="AE53" s="22">
        <v>2000000</v>
      </c>
      <c r="AF53" t="s">
        <v>4764</v>
      </c>
      <c r="AG53" s="18" t="s">
        <v>4765</v>
      </c>
      <c r="AJ53" s="18" t="s">
        <v>4766</v>
      </c>
      <c r="AK53" s="7" t="s">
        <v>55</v>
      </c>
      <c r="AL53" s="23">
        <v>3930</v>
      </c>
      <c r="AM53" s="18" t="s">
        <v>4765</v>
      </c>
      <c r="AP53" s="18" t="s">
        <v>4766</v>
      </c>
      <c r="AQ53" s="7" t="s">
        <v>55</v>
      </c>
      <c r="AR53" s="23">
        <v>3930</v>
      </c>
      <c r="AU53" s="26"/>
      <c r="AV53" s="18"/>
      <c r="AW53" s="18"/>
    </row>
    <row r="54" spans="1:56" s="7" customFormat="1" ht="13.8" x14ac:dyDescent="0.25">
      <c r="A54" s="1">
        <v>141</v>
      </c>
      <c r="B54" s="15">
        <v>6033</v>
      </c>
      <c r="C54" s="1">
        <f>_xlfn.XLOOKUP($H54,[1]Finance!F$454:F$2353,[1]Finance!G$454:G$2353,"0")</f>
        <v>7209</v>
      </c>
      <c r="D54" s="1">
        <f>_xlfn.XLOOKUP($H54,[1]Finance!F$1415:F$2353,[1]Finance!G$1415:G$2353,"0")</f>
        <v>8201</v>
      </c>
      <c r="E54" s="1">
        <f>_xlfn.XLOOKUP($U54,[1]Finance!E$1415:E$2353,[1]Finance!G$1415:G$2353,"0")</f>
        <v>8627</v>
      </c>
      <c r="F54" s="1" t="s">
        <v>57</v>
      </c>
      <c r="G54" s="1" t="s">
        <v>37</v>
      </c>
      <c r="H54" s="16" t="s">
        <v>1553</v>
      </c>
      <c r="I54" s="16"/>
      <c r="J54" s="17">
        <v>45232</v>
      </c>
      <c r="K54" s="7" t="s">
        <v>1554</v>
      </c>
      <c r="L54" s="17">
        <v>45231</v>
      </c>
      <c r="M54" s="7" t="s">
        <v>40</v>
      </c>
      <c r="N54" s="18" t="s">
        <v>1555</v>
      </c>
      <c r="O54" s="18" t="s">
        <v>1555</v>
      </c>
      <c r="P54" s="42"/>
      <c r="Q54" s="18" t="s">
        <v>1556</v>
      </c>
      <c r="R54" s="19">
        <v>96071786948</v>
      </c>
      <c r="S54" s="20" t="s">
        <v>43</v>
      </c>
      <c r="T54" s="20">
        <v>1120</v>
      </c>
      <c r="U54" s="20">
        <v>1120</v>
      </c>
      <c r="V54" s="18" t="s">
        <v>1557</v>
      </c>
      <c r="W54" s="7" t="s">
        <v>45</v>
      </c>
      <c r="X54" s="18" t="s">
        <v>1558</v>
      </c>
      <c r="Y54" s="18" t="s">
        <v>1559</v>
      </c>
      <c r="Z54" s="7" t="s">
        <v>48</v>
      </c>
      <c r="AB54" s="18" t="s">
        <v>1560</v>
      </c>
      <c r="AC54" s="18" t="s">
        <v>219</v>
      </c>
      <c r="AD54" s="21">
        <v>45535</v>
      </c>
      <c r="AE54" s="22">
        <v>10000000</v>
      </c>
      <c r="AF54" s="18" t="s">
        <v>1561</v>
      </c>
      <c r="AG54" s="27" t="s">
        <v>1562</v>
      </c>
      <c r="AJ54" s="7" t="s">
        <v>1563</v>
      </c>
      <c r="AK54" s="7" t="s">
        <v>128</v>
      </c>
      <c r="AL54" s="23">
        <v>4350</v>
      </c>
      <c r="AM54" s="27" t="s">
        <v>1564</v>
      </c>
      <c r="AP54" s="7" t="s">
        <v>1563</v>
      </c>
      <c r="AQ54" s="7" t="s">
        <v>128</v>
      </c>
      <c r="AR54" s="23">
        <v>4350</v>
      </c>
    </row>
    <row r="55" spans="1:56" s="34" customFormat="1" ht="14.4" customHeight="1" x14ac:dyDescent="0.25">
      <c r="A55" s="1">
        <v>145</v>
      </c>
      <c r="B55" s="15">
        <v>6037</v>
      </c>
      <c r="C55" s="1">
        <f>_xlfn.XLOOKUP($H55,[1]Finance!F$454:F$2353,[1]Finance!G$454:G$2353,"0")</f>
        <v>7584</v>
      </c>
      <c r="D55" s="1">
        <f>_xlfn.XLOOKUP($H55,[1]Finance!F$1415:F$2353,[1]Finance!G$1415:G$2353,"0")</f>
        <v>8107</v>
      </c>
      <c r="E55" s="1">
        <f>_xlfn.XLOOKUP($U55,[1]Finance!E$1415:E$2353,[1]Finance!G$1415:G$2353,"0")</f>
        <v>8557</v>
      </c>
      <c r="F55" s="1" t="s">
        <v>57</v>
      </c>
      <c r="G55" s="1" t="s">
        <v>37</v>
      </c>
      <c r="H55" s="16" t="s">
        <v>1599</v>
      </c>
      <c r="I55" s="16"/>
      <c r="J55" s="17">
        <v>45233</v>
      </c>
      <c r="K55" s="7" t="s">
        <v>1600</v>
      </c>
      <c r="L55" s="17"/>
      <c r="M55" s="7" t="s">
        <v>40</v>
      </c>
      <c r="N55" s="18" t="s">
        <v>1601</v>
      </c>
      <c r="O55" s="18" t="s">
        <v>1601</v>
      </c>
      <c r="P55" s="18"/>
      <c r="Q55" s="18" t="s">
        <v>146</v>
      </c>
      <c r="R55" s="19">
        <v>43087278733</v>
      </c>
      <c r="S55" s="20"/>
      <c r="T55" s="1">
        <v>702</v>
      </c>
      <c r="U55" s="1">
        <v>702</v>
      </c>
      <c r="V55" s="18" t="s">
        <v>1602</v>
      </c>
      <c r="W55" s="7" t="s">
        <v>45</v>
      </c>
      <c r="X55" s="18" t="s">
        <v>1603</v>
      </c>
      <c r="Y55" s="18" t="s">
        <v>1604</v>
      </c>
      <c r="Z55" s="7" t="s">
        <v>48</v>
      </c>
      <c r="AA55" s="7"/>
      <c r="AB55" s="18" t="s">
        <v>1605</v>
      </c>
      <c r="AC55" s="18" t="s">
        <v>1606</v>
      </c>
      <c r="AD55" s="21">
        <v>45596</v>
      </c>
      <c r="AE55" s="22">
        <v>5000000</v>
      </c>
      <c r="AF55" s="68" t="s">
        <v>1607</v>
      </c>
      <c r="AG55" s="18" t="s">
        <v>1608</v>
      </c>
      <c r="AH55" s="7"/>
      <c r="AI55" s="7"/>
      <c r="AJ55" s="7" t="s">
        <v>1609</v>
      </c>
      <c r="AK55" s="7" t="s">
        <v>70</v>
      </c>
      <c r="AL55" s="23">
        <v>7330</v>
      </c>
      <c r="AM55" s="18" t="s">
        <v>1608</v>
      </c>
      <c r="AN55" s="7"/>
      <c r="AO55" s="7"/>
      <c r="AP55" s="7" t="s">
        <v>1609</v>
      </c>
      <c r="AQ55" s="7" t="s">
        <v>70</v>
      </c>
      <c r="AR55" s="23">
        <v>7330</v>
      </c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</row>
    <row r="56" spans="1:56" s="34" customFormat="1" ht="14.4" customHeight="1" x14ac:dyDescent="0.25">
      <c r="A56" s="1">
        <v>89</v>
      </c>
      <c r="B56" s="15">
        <v>5912</v>
      </c>
      <c r="C56" s="1">
        <f>_xlfn.XLOOKUP($H56,[1]Finance!F$454:F$2353,[1]Finance!G$454:G$2353,"0")</f>
        <v>7416</v>
      </c>
      <c r="D56" s="1">
        <f>_xlfn.XLOOKUP($H56,[1]Finance!F$1415:F$2353,[1]Finance!G$1415:G$2353,"0")</f>
        <v>7973</v>
      </c>
      <c r="E56" s="1" t="s">
        <v>36</v>
      </c>
      <c r="F56" s="1" t="s">
        <v>36</v>
      </c>
      <c r="G56" s="1" t="s">
        <v>37</v>
      </c>
      <c r="H56" s="16" t="s">
        <v>1034</v>
      </c>
      <c r="I56" s="16"/>
      <c r="J56" s="17">
        <v>45214</v>
      </c>
      <c r="K56" s="7" t="s">
        <v>1035</v>
      </c>
      <c r="L56" s="17">
        <v>45231</v>
      </c>
      <c r="M56" s="7" t="s">
        <v>40</v>
      </c>
      <c r="N56" s="18" t="s">
        <v>1036</v>
      </c>
      <c r="O56" s="18" t="s">
        <v>1036</v>
      </c>
      <c r="P56" s="42"/>
      <c r="Q56" s="18" t="s">
        <v>1037</v>
      </c>
      <c r="R56" s="43">
        <v>49622765262</v>
      </c>
      <c r="S56" s="38" t="s">
        <v>43</v>
      </c>
      <c r="T56" s="20">
        <v>1165</v>
      </c>
      <c r="U56" s="20">
        <v>1165</v>
      </c>
      <c r="V56" s="18" t="s">
        <v>1038</v>
      </c>
      <c r="W56" s="7" t="s">
        <v>45</v>
      </c>
      <c r="X56" s="18" t="s">
        <v>1039</v>
      </c>
      <c r="Y56" s="18" t="s">
        <v>439</v>
      </c>
      <c r="Z56" s="7" t="s">
        <v>48</v>
      </c>
      <c r="AA56" s="38"/>
      <c r="AB56" s="38"/>
      <c r="AC56" s="39" t="s">
        <v>1040</v>
      </c>
      <c r="AD56" s="44">
        <v>45531</v>
      </c>
      <c r="AE56" s="45">
        <v>1000000</v>
      </c>
      <c r="AF56" s="18" t="s">
        <v>1041</v>
      </c>
      <c r="AG56" s="18" t="s">
        <v>1042</v>
      </c>
      <c r="AH56" s="7"/>
      <c r="AI56" s="7"/>
      <c r="AJ56" s="7" t="s">
        <v>1043</v>
      </c>
      <c r="AK56" s="7" t="s">
        <v>55</v>
      </c>
      <c r="AL56" s="18">
        <v>3052</v>
      </c>
      <c r="AM56" s="34" t="s">
        <v>1044</v>
      </c>
      <c r="AP56" s="34" t="s">
        <v>1045</v>
      </c>
      <c r="AQ56" s="34" t="s">
        <v>70</v>
      </c>
      <c r="AR56" s="34">
        <v>7109</v>
      </c>
    </row>
    <row r="57" spans="1:56" s="34" customFormat="1" ht="14.4" customHeight="1" x14ac:dyDescent="0.25">
      <c r="A57" s="1">
        <v>53</v>
      </c>
      <c r="B57" s="15">
        <v>5829</v>
      </c>
      <c r="C57" s="1">
        <f>_xlfn.XLOOKUP($H57,[1]Finance!F$454:F$2353,[1]Finance!G$454:G$2353,"0")</f>
        <v>7021</v>
      </c>
      <c r="D57" s="1">
        <f>_xlfn.XLOOKUP($H57,[1]Finance!F$1415:F$2353,[1]Finance!G$1415:G$2353,"0")</f>
        <v>8044</v>
      </c>
      <c r="E57" s="1" t="s">
        <v>36</v>
      </c>
      <c r="F57" s="1" t="s">
        <v>36</v>
      </c>
      <c r="G57" s="1" t="s">
        <v>37</v>
      </c>
      <c r="H57" s="16" t="s">
        <v>647</v>
      </c>
      <c r="I57" s="16"/>
      <c r="J57" s="17">
        <v>45205</v>
      </c>
      <c r="K57" s="18" t="s">
        <v>648</v>
      </c>
      <c r="L57" s="17">
        <v>45231</v>
      </c>
      <c r="M57" s="7" t="s">
        <v>40</v>
      </c>
      <c r="N57" s="18" t="s">
        <v>649</v>
      </c>
      <c r="O57" s="18" t="s">
        <v>649</v>
      </c>
      <c r="P57" s="18"/>
      <c r="Q57" s="18" t="s">
        <v>650</v>
      </c>
      <c r="R57" s="19">
        <v>32070986775</v>
      </c>
      <c r="S57" s="20"/>
      <c r="T57" s="20">
        <v>1427</v>
      </c>
      <c r="U57" s="20">
        <v>1427</v>
      </c>
      <c r="V57" s="18" t="s">
        <v>651</v>
      </c>
      <c r="W57" s="7" t="s">
        <v>45</v>
      </c>
      <c r="X57" s="18" t="s">
        <v>652</v>
      </c>
      <c r="Y57" s="18" t="s">
        <v>652</v>
      </c>
      <c r="Z57" s="7" t="s">
        <v>340</v>
      </c>
      <c r="AA57" s="7"/>
      <c r="AB57" s="18" t="s">
        <v>653</v>
      </c>
      <c r="AC57" s="18" t="s">
        <v>462</v>
      </c>
      <c r="AD57" s="21">
        <v>45260</v>
      </c>
      <c r="AE57" s="22">
        <v>5000000</v>
      </c>
      <c r="AF57" s="7" t="s">
        <v>654</v>
      </c>
      <c r="AG57" s="18" t="s">
        <v>655</v>
      </c>
      <c r="AH57" s="7"/>
      <c r="AI57" s="7"/>
      <c r="AJ57" s="7" t="s">
        <v>656</v>
      </c>
      <c r="AK57" s="7" t="s">
        <v>198</v>
      </c>
      <c r="AL57" s="23">
        <v>5000</v>
      </c>
      <c r="AM57" s="18" t="s">
        <v>655</v>
      </c>
      <c r="AN57" s="7"/>
      <c r="AO57" s="7"/>
      <c r="AP57" s="7" t="s">
        <v>656</v>
      </c>
      <c r="AQ57" s="7" t="s">
        <v>198</v>
      </c>
      <c r="AR57" s="23">
        <v>5000</v>
      </c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</row>
    <row r="58" spans="1:56" s="34" customFormat="1" ht="14.4" customHeight="1" x14ac:dyDescent="0.25">
      <c r="A58" s="1">
        <v>33</v>
      </c>
      <c r="B58" s="15">
        <v>5791</v>
      </c>
      <c r="C58" s="1">
        <f>_xlfn.XLOOKUP($H58,[1]Finance!F$454:F$2353,[1]Finance!G$454:G$2353,"0")</f>
        <v>7049</v>
      </c>
      <c r="D58" s="1">
        <f>_xlfn.XLOOKUP($H58,[1]Finance!F$1415:F$2353,[1]Finance!G$1415:G$2353,"0")</f>
        <v>8263</v>
      </c>
      <c r="E58" s="1" t="s">
        <v>36</v>
      </c>
      <c r="F58" s="1" t="s">
        <v>36</v>
      </c>
      <c r="G58" s="1" t="s">
        <v>37</v>
      </c>
      <c r="H58" s="16" t="s">
        <v>444</v>
      </c>
      <c r="I58" s="16"/>
      <c r="J58" s="17">
        <v>45202</v>
      </c>
      <c r="K58" s="18" t="s">
        <v>445</v>
      </c>
      <c r="L58" s="17">
        <v>45231</v>
      </c>
      <c r="M58" s="7" t="s">
        <v>40</v>
      </c>
      <c r="N58" s="18" t="s">
        <v>446</v>
      </c>
      <c r="O58" s="18" t="s">
        <v>446</v>
      </c>
      <c r="P58" s="18"/>
      <c r="Q58" s="18" t="s">
        <v>146</v>
      </c>
      <c r="R58" s="19">
        <v>60085987739</v>
      </c>
      <c r="S58" s="20" t="s">
        <v>43</v>
      </c>
      <c r="T58" s="20">
        <v>1460</v>
      </c>
      <c r="U58" s="20">
        <v>1460</v>
      </c>
      <c r="V58" s="18" t="s">
        <v>447</v>
      </c>
      <c r="W58" s="7" t="s">
        <v>45</v>
      </c>
      <c r="X58" s="18" t="s">
        <v>448</v>
      </c>
      <c r="Y58" s="18" t="s">
        <v>449</v>
      </c>
      <c r="Z58" s="7" t="s">
        <v>48</v>
      </c>
      <c r="AA58" s="18" t="s">
        <v>450</v>
      </c>
      <c r="AB58" s="18" t="s">
        <v>451</v>
      </c>
      <c r="AC58" s="18" t="s">
        <v>66</v>
      </c>
      <c r="AD58" s="21">
        <v>45473</v>
      </c>
      <c r="AE58" s="22">
        <v>4000000</v>
      </c>
      <c r="AF58" s="7" t="s">
        <v>452</v>
      </c>
      <c r="AG58" s="18" t="s">
        <v>453</v>
      </c>
      <c r="AH58" s="7"/>
      <c r="AI58" s="7"/>
      <c r="AJ58" s="7" t="s">
        <v>454</v>
      </c>
      <c r="AK58" s="7" t="s">
        <v>55</v>
      </c>
      <c r="AL58" s="23">
        <v>3121</v>
      </c>
      <c r="AM58" s="18" t="s">
        <v>453</v>
      </c>
      <c r="AN58" s="7"/>
      <c r="AO58" s="7"/>
      <c r="AP58" s="7" t="s">
        <v>454</v>
      </c>
      <c r="AQ58" s="7" t="s">
        <v>55</v>
      </c>
      <c r="AR58" s="23">
        <v>3121</v>
      </c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</row>
    <row r="59" spans="1:56" s="34" customFormat="1" ht="14.4" customHeight="1" x14ac:dyDescent="0.25">
      <c r="A59" s="1">
        <v>196</v>
      </c>
      <c r="B59" s="15">
        <v>6176</v>
      </c>
      <c r="C59" s="1">
        <f>_xlfn.XLOOKUP($H59,[1]Finance!F$454:F$2353,[1]Finance!G$454:G$2353,"0")</f>
        <v>6953</v>
      </c>
      <c r="D59" s="1">
        <f>_xlfn.XLOOKUP($H59,[1]Finance!F$1415:F$2353,[1]Finance!G$1415:G$2353,"0")</f>
        <v>8325</v>
      </c>
      <c r="E59" s="1">
        <f>_xlfn.XLOOKUP($U59,[1]Finance!E$1415:E$2353,[1]Finance!G$1415:G$2353,"0")</f>
        <v>8324</v>
      </c>
      <c r="F59" s="1" t="s">
        <v>57</v>
      </c>
      <c r="G59" s="1" t="s">
        <v>37</v>
      </c>
      <c r="H59" s="16" t="s">
        <v>2145</v>
      </c>
      <c r="I59" s="16"/>
      <c r="J59" s="17">
        <v>45245</v>
      </c>
      <c r="K59" s="7" t="s">
        <v>2146</v>
      </c>
      <c r="L59" s="7"/>
      <c r="M59" s="7" t="s">
        <v>40</v>
      </c>
      <c r="N59" s="18" t="s">
        <v>2147</v>
      </c>
      <c r="O59" s="18" t="s">
        <v>2147</v>
      </c>
      <c r="P59" s="18"/>
      <c r="Q59" s="18" t="s">
        <v>146</v>
      </c>
      <c r="R59" s="19">
        <v>49128784332</v>
      </c>
      <c r="S59" s="20" t="s">
        <v>43</v>
      </c>
      <c r="T59" s="20">
        <v>1069</v>
      </c>
      <c r="U59" s="20">
        <v>1069</v>
      </c>
      <c r="V59" s="18" t="s">
        <v>2148</v>
      </c>
      <c r="W59" s="7" t="s">
        <v>45</v>
      </c>
      <c r="X59" s="18" t="s">
        <v>1980</v>
      </c>
      <c r="Y59" s="18" t="s">
        <v>163</v>
      </c>
      <c r="Z59" s="18" t="s">
        <v>48</v>
      </c>
      <c r="AA59" s="7"/>
      <c r="AB59" s="18" t="s">
        <v>2149</v>
      </c>
      <c r="AC59" s="18" t="s">
        <v>2129</v>
      </c>
      <c r="AD59" s="21">
        <v>45443</v>
      </c>
      <c r="AE59" s="22">
        <v>5000000</v>
      </c>
      <c r="AF59" s="18" t="s">
        <v>2150</v>
      </c>
      <c r="AG59" s="18" t="s">
        <v>2151</v>
      </c>
      <c r="AH59" s="7"/>
      <c r="AI59" s="7"/>
      <c r="AJ59" s="18" t="s">
        <v>579</v>
      </c>
      <c r="AK59" s="7" t="s">
        <v>55</v>
      </c>
      <c r="AL59" s="23">
        <v>3181</v>
      </c>
      <c r="AM59" s="26" t="s">
        <v>2152</v>
      </c>
      <c r="AN59" s="18"/>
      <c r="AO59" s="18"/>
      <c r="AP59" s="26" t="s">
        <v>2153</v>
      </c>
      <c r="AQ59" s="18" t="s">
        <v>55</v>
      </c>
      <c r="AR59" s="18">
        <v>3181</v>
      </c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</row>
    <row r="60" spans="1:56" s="34" customFormat="1" ht="14.4" customHeight="1" x14ac:dyDescent="0.25">
      <c r="A60" s="1">
        <v>26</v>
      </c>
      <c r="B60" s="15">
        <v>5767</v>
      </c>
      <c r="C60" s="1">
        <f>_xlfn.XLOOKUP($H60,[1]Finance!F$454:F$2353,[1]Finance!G$454:G$2353,"0")</f>
        <v>7579</v>
      </c>
      <c r="D60" s="1">
        <f>_xlfn.XLOOKUP($H60,[1]Finance!F$1415:F$2353,[1]Finance!G$1415:G$2353,"0")</f>
        <v>8185</v>
      </c>
      <c r="E60" s="1" t="s">
        <v>36</v>
      </c>
      <c r="F60" s="1" t="s">
        <v>36</v>
      </c>
      <c r="G60" s="1" t="s">
        <v>37</v>
      </c>
      <c r="H60" s="16" t="s">
        <v>367</v>
      </c>
      <c r="I60" s="16"/>
      <c r="J60" s="17">
        <v>45197</v>
      </c>
      <c r="K60" s="18" t="s">
        <v>368</v>
      </c>
      <c r="L60" s="17">
        <v>45231</v>
      </c>
      <c r="M60" s="7" t="s">
        <v>40</v>
      </c>
      <c r="N60" s="18" t="s">
        <v>369</v>
      </c>
      <c r="O60" s="18" t="s">
        <v>369</v>
      </c>
      <c r="P60" s="18"/>
      <c r="Q60" s="18" t="s">
        <v>146</v>
      </c>
      <c r="R60" s="19">
        <v>68094740986</v>
      </c>
      <c r="S60" s="20"/>
      <c r="T60" s="20">
        <v>1372</v>
      </c>
      <c r="U60" s="20">
        <v>1372</v>
      </c>
      <c r="V60" s="18" t="s">
        <v>370</v>
      </c>
      <c r="W60" s="7" t="s">
        <v>45</v>
      </c>
      <c r="X60" s="18" t="s">
        <v>371</v>
      </c>
      <c r="Y60" s="18" t="s">
        <v>372</v>
      </c>
      <c r="Z60" s="7" t="s">
        <v>48</v>
      </c>
      <c r="AA60" s="7"/>
      <c r="AB60" s="7"/>
      <c r="AC60" s="18" t="s">
        <v>66</v>
      </c>
      <c r="AD60" s="21">
        <v>45220</v>
      </c>
      <c r="AE60" s="22">
        <v>20000000</v>
      </c>
      <c r="AF60" s="18" t="s">
        <v>373</v>
      </c>
      <c r="AG60" s="28" t="s">
        <v>374</v>
      </c>
      <c r="AH60" s="18"/>
      <c r="AI60" s="18"/>
      <c r="AJ60" s="18" t="s">
        <v>375</v>
      </c>
      <c r="AK60" s="18" t="s">
        <v>55</v>
      </c>
      <c r="AL60" s="26">
        <v>3002</v>
      </c>
      <c r="AM60" s="28" t="s">
        <v>374</v>
      </c>
      <c r="AN60" s="18"/>
      <c r="AO60" s="18"/>
      <c r="AP60" s="18" t="s">
        <v>375</v>
      </c>
      <c r="AQ60" s="18" t="s">
        <v>55</v>
      </c>
      <c r="AR60" s="26">
        <v>3002</v>
      </c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</row>
    <row r="61" spans="1:56" s="34" customFormat="1" ht="14.4" customHeight="1" x14ac:dyDescent="0.25">
      <c r="A61" s="1">
        <v>391</v>
      </c>
      <c r="B61" s="1"/>
      <c r="C61" s="1">
        <f>_xlfn.XLOOKUP($H61,[1]Finance!F$454:F$2353,[1]Finance!G$454:G$2353,"0")</f>
        <v>7717</v>
      </c>
      <c r="D61" s="1">
        <f>_xlfn.XLOOKUP($H61,[1]Finance!F$1415:F$2353,[1]Finance!G$1415:G$2353,"0")</f>
        <v>8531</v>
      </c>
      <c r="E61" s="1">
        <f>_xlfn.XLOOKUP($U61,[1]Finance!E$1415:E$2353,[1]Finance!G$1415:G$2353,"0")</f>
        <v>8046</v>
      </c>
      <c r="F61" s="1" t="s">
        <v>57</v>
      </c>
      <c r="G61" s="1" t="s">
        <v>37</v>
      </c>
      <c r="H61" s="1" t="s">
        <v>4023</v>
      </c>
      <c r="I61" s="7"/>
      <c r="J61" s="17">
        <v>45707</v>
      </c>
      <c r="K61" s="18" t="s">
        <v>4024</v>
      </c>
      <c r="L61" s="7"/>
      <c r="M61" s="7" t="s">
        <v>40</v>
      </c>
      <c r="N61" s="18" t="s">
        <v>4025</v>
      </c>
      <c r="O61" s="18" t="s">
        <v>4025</v>
      </c>
      <c r="P61" s="18"/>
      <c r="Q61" s="18" t="s">
        <v>4026</v>
      </c>
      <c r="R61" s="19">
        <v>63640528678</v>
      </c>
      <c r="S61" s="19"/>
      <c r="T61" s="19"/>
      <c r="U61" s="1">
        <v>1598</v>
      </c>
      <c r="V61" s="18" t="s">
        <v>4027</v>
      </c>
      <c r="W61" s="7" t="s">
        <v>45</v>
      </c>
      <c r="X61" s="18" t="s">
        <v>4028</v>
      </c>
      <c r="Y61" s="18" t="s">
        <v>1180</v>
      </c>
      <c r="Z61" s="18" t="s">
        <v>340</v>
      </c>
      <c r="AA61" s="18" t="s">
        <v>135</v>
      </c>
      <c r="AB61" s="26" t="s">
        <v>4029</v>
      </c>
      <c r="AC61" s="18" t="s">
        <v>245</v>
      </c>
      <c r="AD61" s="17">
        <v>45708</v>
      </c>
      <c r="AE61" s="22">
        <v>10000000</v>
      </c>
      <c r="AF61" s="7" t="s">
        <v>4030</v>
      </c>
      <c r="AG61" s="18" t="s">
        <v>4031</v>
      </c>
      <c r="AH61" s="7"/>
      <c r="AI61" s="7"/>
      <c r="AJ61" s="18" t="s">
        <v>510</v>
      </c>
      <c r="AK61" s="7" t="s">
        <v>128</v>
      </c>
      <c r="AL61" s="23">
        <v>4030</v>
      </c>
      <c r="AM61" s="18" t="s">
        <v>4031</v>
      </c>
      <c r="AN61" s="7"/>
      <c r="AO61" s="7"/>
      <c r="AP61" s="18" t="s">
        <v>510</v>
      </c>
      <c r="AQ61" s="7" t="s">
        <v>128</v>
      </c>
      <c r="AR61" s="23">
        <v>4030</v>
      </c>
      <c r="AS61" s="7"/>
      <c r="AT61" s="7"/>
      <c r="AU61" s="26"/>
      <c r="AV61" s="18" t="s">
        <v>135</v>
      </c>
      <c r="AW61" s="18" t="s">
        <v>135</v>
      </c>
      <c r="AX61" s="26"/>
      <c r="AY61" s="7"/>
      <c r="AZ61" s="7"/>
      <c r="BA61" s="7"/>
      <c r="BB61" s="7"/>
      <c r="BC61" s="7"/>
      <c r="BD61" s="7"/>
    </row>
    <row r="62" spans="1:56" s="34" customFormat="1" ht="14.4" customHeight="1" x14ac:dyDescent="0.3">
      <c r="A62" s="1">
        <v>446</v>
      </c>
      <c r="B62" s="1"/>
      <c r="C62" s="1"/>
      <c r="D62" s="1">
        <f>_xlfn.XLOOKUP($H62,[1]Finance!F$1415:F$2353,[1]Finance!G$1415:G$2353,"0")</f>
        <v>8663</v>
      </c>
      <c r="E62" s="1">
        <f>_xlfn.XLOOKUP($U62,[1]Finance!E$1415:E$2353,[1]Finance!G$1415:G$2353,"0")</f>
        <v>8392</v>
      </c>
      <c r="F62" s="1" t="s">
        <v>57</v>
      </c>
      <c r="G62" s="1" t="s">
        <v>37</v>
      </c>
      <c r="H62" s="1" t="s">
        <v>4520</v>
      </c>
      <c r="I62" s="7"/>
      <c r="J62" s="85">
        <v>46049</v>
      </c>
      <c r="K62" t="s">
        <v>4521</v>
      </c>
      <c r="L62" s="7"/>
      <c r="M62" s="7" t="s">
        <v>40</v>
      </c>
      <c r="N62" s="18" t="s">
        <v>4522</v>
      </c>
      <c r="O62" s="18" t="s">
        <v>4522</v>
      </c>
      <c r="P62" s="18"/>
      <c r="Q62" s="18" t="s">
        <v>146</v>
      </c>
      <c r="R62" s="7">
        <v>19693472490</v>
      </c>
      <c r="S62" s="1" t="s">
        <v>135</v>
      </c>
      <c r="T62" s="20">
        <v>1272</v>
      </c>
      <c r="U62" s="20">
        <v>1272</v>
      </c>
      <c r="V62" s="18" t="s">
        <v>4523</v>
      </c>
      <c r="W62" s="7" t="s">
        <v>45</v>
      </c>
      <c r="X62" s="18" t="s">
        <v>4524</v>
      </c>
      <c r="Y62" s="18" t="s">
        <v>4525</v>
      </c>
      <c r="Z62" s="18" t="s">
        <v>48</v>
      </c>
      <c r="AA62" s="18" t="s">
        <v>135</v>
      </c>
      <c r="AB62" s="18" t="s">
        <v>4526</v>
      </c>
      <c r="AC62" s="18" t="s">
        <v>66</v>
      </c>
      <c r="AD62" s="21">
        <v>46153</v>
      </c>
      <c r="AE62" s="22">
        <v>2000000</v>
      </c>
      <c r="AF62" t="s">
        <v>4527</v>
      </c>
      <c r="AG62" s="18" t="s">
        <v>4528</v>
      </c>
      <c r="AH62" s="7"/>
      <c r="AI62" s="7"/>
      <c r="AJ62" s="18" t="s">
        <v>154</v>
      </c>
      <c r="AK62" s="7" t="s">
        <v>70</v>
      </c>
      <c r="AL62" s="23">
        <v>7002</v>
      </c>
      <c r="AM62" s="27" t="s">
        <v>4529</v>
      </c>
      <c r="AN62" s="18" t="s">
        <v>135</v>
      </c>
      <c r="AO62" s="18"/>
      <c r="AP62" s="18" t="s">
        <v>4530</v>
      </c>
      <c r="AQ62" s="18" t="s">
        <v>70</v>
      </c>
      <c r="AR62" s="26">
        <v>7249</v>
      </c>
      <c r="AS62" s="26"/>
      <c r="AT62" s="27"/>
      <c r="AU62" s="18" t="s">
        <v>135</v>
      </c>
      <c r="AV62" s="18"/>
      <c r="AW62" s="18" t="s">
        <v>69</v>
      </c>
      <c r="AX62" s="18" t="s">
        <v>70</v>
      </c>
      <c r="AY62" s="26">
        <v>7250</v>
      </c>
      <c r="AZ62" s="26"/>
      <c r="BA62" s="18" t="s">
        <v>4531</v>
      </c>
      <c r="BB62" s="18" t="s">
        <v>4532</v>
      </c>
      <c r="BC62" s="26"/>
      <c r="BD62" s="26" t="s">
        <v>4526</v>
      </c>
    </row>
    <row r="63" spans="1:56" s="34" customFormat="1" ht="14.4" customHeight="1" x14ac:dyDescent="0.25">
      <c r="A63" s="1">
        <v>330</v>
      </c>
      <c r="B63" s="15">
        <v>6744</v>
      </c>
      <c r="C63" s="1">
        <f>_xlfn.XLOOKUP($H63,[1]Finance!F$454:F$2353,[1]Finance!G$454:G$2353,"0")</f>
        <v>6934</v>
      </c>
      <c r="D63" s="1">
        <f>_xlfn.XLOOKUP($H63,[1]Finance!F$1415:F$2353,[1]Finance!G$1415:G$2353,"0")</f>
        <v>8707</v>
      </c>
      <c r="E63" s="1">
        <f>_xlfn.XLOOKUP($U63,[1]Finance!E$1415:E$2353,[1]Finance!G$1415:G$2353,"0")</f>
        <v>8167</v>
      </c>
      <c r="F63" s="1" t="s">
        <v>57</v>
      </c>
      <c r="G63" s="1" t="s">
        <v>37</v>
      </c>
      <c r="H63" s="16" t="s">
        <v>3442</v>
      </c>
      <c r="I63" s="16"/>
      <c r="J63" s="60">
        <v>45337</v>
      </c>
      <c r="K63" s="34" t="s">
        <v>3443</v>
      </c>
      <c r="L63" s="7"/>
      <c r="M63" s="7" t="s">
        <v>40</v>
      </c>
      <c r="N63" s="18" t="s">
        <v>3444</v>
      </c>
      <c r="O63" s="18" t="s">
        <v>3444</v>
      </c>
      <c r="P63" s="18"/>
      <c r="Q63" s="18" t="s">
        <v>3445</v>
      </c>
      <c r="R63" s="19">
        <v>28307019910</v>
      </c>
      <c r="S63" s="20"/>
      <c r="T63" s="20">
        <v>1340</v>
      </c>
      <c r="U63" s="20">
        <v>1340</v>
      </c>
      <c r="V63" s="18" t="s">
        <v>3446</v>
      </c>
      <c r="W63" s="7" t="s">
        <v>107</v>
      </c>
      <c r="X63" s="18" t="s">
        <v>3447</v>
      </c>
      <c r="Y63" s="18" t="s">
        <v>3447</v>
      </c>
      <c r="Z63" s="18" t="s">
        <v>1344</v>
      </c>
      <c r="AA63" s="18" t="s">
        <v>135</v>
      </c>
      <c r="AB63" s="18" t="s">
        <v>3448</v>
      </c>
      <c r="AC63" s="18" t="s">
        <v>383</v>
      </c>
      <c r="AD63" s="21">
        <v>45443</v>
      </c>
      <c r="AE63" s="75">
        <v>5000000</v>
      </c>
      <c r="AF63" s="18" t="s">
        <v>3449</v>
      </c>
      <c r="AG63" s="18" t="s">
        <v>3450</v>
      </c>
      <c r="AH63" s="7" t="s">
        <v>146</v>
      </c>
      <c r="AI63" s="7" t="s">
        <v>146</v>
      </c>
      <c r="AJ63" s="18" t="s">
        <v>400</v>
      </c>
      <c r="AK63" s="7" t="s">
        <v>70</v>
      </c>
      <c r="AL63" s="23">
        <v>7005</v>
      </c>
      <c r="AM63" s="18" t="s">
        <v>3450</v>
      </c>
      <c r="AN63" s="7" t="s">
        <v>146</v>
      </c>
      <c r="AO63" s="7" t="s">
        <v>146</v>
      </c>
      <c r="AP63" s="18" t="s">
        <v>400</v>
      </c>
      <c r="AQ63" s="7" t="s">
        <v>70</v>
      </c>
      <c r="AR63" s="23">
        <v>7005</v>
      </c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6" s="34" customFormat="1" ht="14.4" customHeight="1" x14ac:dyDescent="0.25">
      <c r="A64" s="1">
        <v>176</v>
      </c>
      <c r="B64" s="15">
        <v>6133</v>
      </c>
      <c r="C64" s="1">
        <f>_xlfn.XLOOKUP($H64,[1]Finance!F$454:F$2353,[1]Finance!G$454:G$2353,"0")</f>
        <v>6972</v>
      </c>
      <c r="D64" s="1">
        <f>_xlfn.XLOOKUP($H64,[1]Finance!F$1415:F$2353,[1]Finance!G$1415:G$2353,"0")</f>
        <v>8025</v>
      </c>
      <c r="E64" s="1" t="s">
        <v>36</v>
      </c>
      <c r="F64" s="1" t="s">
        <v>36</v>
      </c>
      <c r="G64" s="1" t="s">
        <v>37</v>
      </c>
      <c r="H64" s="16" t="s">
        <v>1925</v>
      </c>
      <c r="I64" s="16"/>
      <c r="J64" s="17">
        <v>45243</v>
      </c>
      <c r="K64" s="7" t="s">
        <v>1926</v>
      </c>
      <c r="L64" s="7"/>
      <c r="M64" s="7" t="s">
        <v>40</v>
      </c>
      <c r="N64" s="18" t="s">
        <v>1927</v>
      </c>
      <c r="O64" s="18" t="s">
        <v>1927</v>
      </c>
      <c r="P64" s="18"/>
      <c r="Q64" s="18" t="s">
        <v>146</v>
      </c>
      <c r="R64" s="7">
        <v>27621661943</v>
      </c>
      <c r="S64" s="1"/>
      <c r="T64" s="20">
        <v>1061</v>
      </c>
      <c r="U64" s="20">
        <v>1061</v>
      </c>
      <c r="V64" s="18" t="s">
        <v>1928</v>
      </c>
      <c r="W64" s="7" t="s">
        <v>45</v>
      </c>
      <c r="X64" s="18" t="s">
        <v>1929</v>
      </c>
      <c r="Y64" s="18" t="s">
        <v>1930</v>
      </c>
      <c r="Z64" s="7" t="s">
        <v>48</v>
      </c>
      <c r="AA64" s="7"/>
      <c r="AB64" s="18" t="s">
        <v>1931</v>
      </c>
      <c r="AC64" s="18" t="s">
        <v>245</v>
      </c>
      <c r="AD64" s="21">
        <v>45573</v>
      </c>
      <c r="AE64" s="22">
        <v>10000000</v>
      </c>
      <c r="AF64" s="7" t="s">
        <v>1932</v>
      </c>
      <c r="AG64" s="18" t="s">
        <v>1933</v>
      </c>
      <c r="AH64" s="7"/>
      <c r="AI64" s="7"/>
      <c r="AJ64" s="18" t="s">
        <v>1934</v>
      </c>
      <c r="AK64" s="7" t="s">
        <v>249</v>
      </c>
      <c r="AL64" s="23">
        <v>2197</v>
      </c>
      <c r="AM64" s="18" t="s">
        <v>1933</v>
      </c>
      <c r="AN64" s="7"/>
      <c r="AO64" s="7"/>
      <c r="AP64" s="18" t="s">
        <v>1934</v>
      </c>
      <c r="AQ64" s="7" t="s">
        <v>249</v>
      </c>
      <c r="AR64" s="23">
        <v>2197</v>
      </c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</row>
    <row r="65" spans="1:56" s="34" customFormat="1" ht="14.4" customHeight="1" x14ac:dyDescent="0.25">
      <c r="A65" s="1">
        <v>250</v>
      </c>
      <c r="B65" s="15">
        <v>6271</v>
      </c>
      <c r="C65" s="1">
        <f>_xlfn.XLOOKUP($H65,[1]Finance!F$454:F$2353,[1]Finance!G$454:G$2353,"0")</f>
        <v>7238</v>
      </c>
      <c r="D65" s="1">
        <f>_xlfn.XLOOKUP($H65,[1]Finance!F$1415:F$2353,[1]Finance!G$1415:G$2353,"0")</f>
        <v>8425</v>
      </c>
      <c r="E65" s="1">
        <f>_xlfn.XLOOKUP($U65,[1]Finance!E$1415:E$2353,[1]Finance!G$1415:G$2353,"0")</f>
        <v>8426</v>
      </c>
      <c r="F65" s="1" t="s">
        <v>57</v>
      </c>
      <c r="G65" s="1" t="s">
        <v>37</v>
      </c>
      <c r="H65" s="16" t="s">
        <v>2659</v>
      </c>
      <c r="I65" s="16"/>
      <c r="J65" s="17">
        <v>45259</v>
      </c>
      <c r="K65" s="7" t="s">
        <v>2660</v>
      </c>
      <c r="L65" s="7"/>
      <c r="M65" s="7" t="s">
        <v>40</v>
      </c>
      <c r="N65" s="18" t="s">
        <v>2661</v>
      </c>
      <c r="O65" s="18" t="s">
        <v>2661</v>
      </c>
      <c r="P65" s="18"/>
      <c r="Q65" s="18" t="s">
        <v>2662</v>
      </c>
      <c r="R65" s="19">
        <v>48847425416</v>
      </c>
      <c r="S65" s="20" t="s">
        <v>43</v>
      </c>
      <c r="T65" s="20">
        <v>1448</v>
      </c>
      <c r="U65" s="20">
        <v>1448</v>
      </c>
      <c r="V65" s="18" t="s">
        <v>2663</v>
      </c>
      <c r="W65" s="7" t="s">
        <v>45</v>
      </c>
      <c r="X65" s="18" t="s">
        <v>2664</v>
      </c>
      <c r="Y65" s="18" t="s">
        <v>2664</v>
      </c>
      <c r="Z65" s="18" t="s">
        <v>1344</v>
      </c>
      <c r="AA65" s="7"/>
      <c r="AB65" s="18" t="s">
        <v>2665</v>
      </c>
      <c r="AC65" s="18" t="s">
        <v>66</v>
      </c>
      <c r="AD65" s="21">
        <v>45512</v>
      </c>
      <c r="AE65" s="22">
        <v>1000000</v>
      </c>
      <c r="AF65" s="7" t="s">
        <v>2666</v>
      </c>
      <c r="AG65" s="18" t="s">
        <v>2667</v>
      </c>
      <c r="AH65" s="7"/>
      <c r="AI65" s="7"/>
      <c r="AJ65" s="18" t="s">
        <v>115</v>
      </c>
      <c r="AK65" s="7" t="s">
        <v>70</v>
      </c>
      <c r="AL65" s="23">
        <v>7000</v>
      </c>
      <c r="AM65" s="18" t="s">
        <v>2667</v>
      </c>
      <c r="AN65" s="7"/>
      <c r="AO65" s="7"/>
      <c r="AP65" s="18" t="s">
        <v>115</v>
      </c>
      <c r="AQ65" s="7" t="s">
        <v>70</v>
      </c>
      <c r="AR65" s="23">
        <v>7000</v>
      </c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</row>
    <row r="66" spans="1:56" s="34" customFormat="1" ht="14.4" customHeight="1" x14ac:dyDescent="0.25">
      <c r="A66" s="1">
        <v>187</v>
      </c>
      <c r="B66" s="15">
        <v>6150</v>
      </c>
      <c r="C66" s="1">
        <f>_xlfn.XLOOKUP($H66,[1]Finance!F$454:F$2353,[1]Finance!G$454:G$2353,"0")</f>
        <v>7662</v>
      </c>
      <c r="D66" s="1">
        <f>_xlfn.XLOOKUP($H66,[1]Finance!F$1415:F$2353,[1]Finance!G$1415:G$2353,"0")</f>
        <v>8397</v>
      </c>
      <c r="E66" s="1">
        <f>_xlfn.XLOOKUP($U66,[1]Finance!E$1415:E$2353,[1]Finance!G$1415:G$2353,"0")</f>
        <v>8384</v>
      </c>
      <c r="F66" s="1" t="s">
        <v>57</v>
      </c>
      <c r="G66" s="1" t="s">
        <v>37</v>
      </c>
      <c r="H66" s="16" t="s">
        <v>2040</v>
      </c>
      <c r="I66" s="16"/>
      <c r="J66" s="17">
        <v>45243</v>
      </c>
      <c r="K66" s="7" t="s">
        <v>2041</v>
      </c>
      <c r="L66" s="7"/>
      <c r="M66" s="7" t="s">
        <v>40</v>
      </c>
      <c r="N66" s="18" t="s">
        <v>2042</v>
      </c>
      <c r="O66" s="18" t="s">
        <v>2043</v>
      </c>
      <c r="P66" s="28" t="s">
        <v>2044</v>
      </c>
      <c r="Q66" s="18" t="s">
        <v>2045</v>
      </c>
      <c r="R66" s="19">
        <v>36791955450</v>
      </c>
      <c r="S66" s="20" t="s">
        <v>43</v>
      </c>
      <c r="T66" s="1">
        <v>594</v>
      </c>
      <c r="U66" s="1">
        <v>594</v>
      </c>
      <c r="V66" s="18" t="s">
        <v>2046</v>
      </c>
      <c r="W66" s="7" t="s">
        <v>45</v>
      </c>
      <c r="X66" s="18" t="s">
        <v>2047</v>
      </c>
      <c r="Y66" s="18" t="s">
        <v>2047</v>
      </c>
      <c r="Z66" s="18" t="s">
        <v>48</v>
      </c>
      <c r="AA66" s="7"/>
      <c r="AB66" s="18" t="s">
        <v>2048</v>
      </c>
      <c r="AC66" s="18" t="s">
        <v>66</v>
      </c>
      <c r="AD66" s="21">
        <v>45368</v>
      </c>
      <c r="AE66" s="22">
        <v>5000000</v>
      </c>
      <c r="AF66" s="67" t="s">
        <v>2049</v>
      </c>
      <c r="AG66" s="18" t="s">
        <v>2050</v>
      </c>
      <c r="AH66" s="7" t="s">
        <v>2051</v>
      </c>
      <c r="AI66" s="7"/>
      <c r="AJ66" s="7" t="s">
        <v>154</v>
      </c>
      <c r="AK66" s="7" t="s">
        <v>70</v>
      </c>
      <c r="AL66" s="23">
        <v>7002</v>
      </c>
      <c r="AM66" s="7" t="s">
        <v>2051</v>
      </c>
      <c r="AN66" s="7"/>
      <c r="AO66" s="7"/>
      <c r="AP66" s="7" t="s">
        <v>154</v>
      </c>
      <c r="AQ66" s="7" t="s">
        <v>70</v>
      </c>
      <c r="AR66" s="23">
        <v>7002</v>
      </c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</row>
    <row r="67" spans="1:56" s="34" customFormat="1" ht="14.4" customHeight="1" x14ac:dyDescent="0.25">
      <c r="A67" s="1">
        <v>335</v>
      </c>
      <c r="B67" s="15">
        <v>6761</v>
      </c>
      <c r="C67" s="1">
        <f>_xlfn.XLOOKUP($H67,[1]Finance!F$454:F$2353,[1]Finance!G$454:G$2353,"0")</f>
        <v>7684</v>
      </c>
      <c r="D67" s="1">
        <f>_xlfn.XLOOKUP($H67,[1]Finance!F$1415:F$2353,[1]Finance!G$1415:G$2353,"0")</f>
        <v>8687</v>
      </c>
      <c r="E67" s="1">
        <f>_xlfn.XLOOKUP($U67,[1]Finance!E$1415:E$2353,[1]Finance!G$1415:G$2353,"0")</f>
        <v>8686</v>
      </c>
      <c r="F67" s="1" t="s">
        <v>57</v>
      </c>
      <c r="G67" s="1" t="s">
        <v>37</v>
      </c>
      <c r="H67" s="16" t="s">
        <v>3495</v>
      </c>
      <c r="I67" s="16"/>
      <c r="J67" s="60">
        <v>45343</v>
      </c>
      <c r="K67" s="34" t="s">
        <v>3496</v>
      </c>
      <c r="L67" s="16"/>
      <c r="M67" s="7" t="s">
        <v>40</v>
      </c>
      <c r="N67" s="18" t="s">
        <v>3497</v>
      </c>
      <c r="O67" s="18" t="s">
        <v>3497</v>
      </c>
      <c r="P67" s="18"/>
      <c r="Q67" s="18" t="s">
        <v>3498</v>
      </c>
      <c r="R67" s="34">
        <v>73114964473</v>
      </c>
      <c r="S67" s="15"/>
      <c r="T67" s="20">
        <v>1440</v>
      </c>
      <c r="U67" s="20">
        <v>1440</v>
      </c>
      <c r="V67" s="18" t="s">
        <v>3499</v>
      </c>
      <c r="W67" s="7" t="s">
        <v>45</v>
      </c>
      <c r="X67" s="18" t="s">
        <v>3500</v>
      </c>
      <c r="Y67" s="18" t="s">
        <v>3501</v>
      </c>
      <c r="Z67" s="18" t="s">
        <v>1344</v>
      </c>
      <c r="AA67" s="18"/>
      <c r="AB67" s="18" t="s">
        <v>3502</v>
      </c>
      <c r="AC67" s="34" t="s">
        <v>383</v>
      </c>
      <c r="AD67" s="21">
        <v>45443</v>
      </c>
      <c r="AE67" s="22">
        <v>5000000</v>
      </c>
      <c r="AF67" s="7" t="s">
        <v>3503</v>
      </c>
      <c r="AG67" s="18" t="s">
        <v>3504</v>
      </c>
      <c r="AH67" s="7"/>
      <c r="AI67" s="7"/>
      <c r="AJ67" s="18" t="s">
        <v>1914</v>
      </c>
      <c r="AK67" s="7" t="s">
        <v>70</v>
      </c>
      <c r="AL67" s="23">
        <v>7310</v>
      </c>
      <c r="AM67" s="18" t="s">
        <v>3505</v>
      </c>
      <c r="AN67" s="18"/>
      <c r="AO67" s="18"/>
      <c r="AP67" s="18" t="s">
        <v>1914</v>
      </c>
      <c r="AQ67" s="18" t="s">
        <v>70</v>
      </c>
      <c r="AR67" s="18">
        <v>7310</v>
      </c>
    </row>
    <row r="68" spans="1:56" s="34" customFormat="1" ht="14.4" customHeight="1" x14ac:dyDescent="0.25">
      <c r="A68" s="1">
        <v>347</v>
      </c>
      <c r="B68" s="15">
        <v>6789</v>
      </c>
      <c r="C68" s="1">
        <f>_xlfn.XLOOKUP($H68,[1]Finance!F$454:F$2353,[1]Finance!G$454:G$2353,"0")</f>
        <v>7446</v>
      </c>
      <c r="D68" s="1">
        <f>_xlfn.XLOOKUP($H68,[1]Finance!F$1415:F$2353,[1]Finance!G$1415:G$2353,"0")</f>
        <v>8653</v>
      </c>
      <c r="E68" s="1">
        <f>_xlfn.XLOOKUP($U68,[1]Finance!E$1415:E$2353,[1]Finance!G$1415:G$2353,"0")</f>
        <v>8654</v>
      </c>
      <c r="F68" s="1" t="s">
        <v>57</v>
      </c>
      <c r="G68" s="1" t="s">
        <v>37</v>
      </c>
      <c r="H68" s="16" t="s">
        <v>3614</v>
      </c>
      <c r="I68" s="16"/>
      <c r="J68" s="60">
        <v>45363</v>
      </c>
      <c r="K68" s="7" t="s">
        <v>3615</v>
      </c>
      <c r="L68" s="7"/>
      <c r="M68" s="7" t="s">
        <v>40</v>
      </c>
      <c r="N68" s="18" t="s">
        <v>3616</v>
      </c>
      <c r="O68" s="18" t="s">
        <v>3616</v>
      </c>
      <c r="P68" s="18"/>
      <c r="Q68" s="18" t="s">
        <v>3617</v>
      </c>
      <c r="R68" s="19">
        <v>84818125750</v>
      </c>
      <c r="S68" s="20"/>
      <c r="T68" s="20">
        <v>1530</v>
      </c>
      <c r="U68" s="20">
        <v>1530</v>
      </c>
      <c r="V68" s="18" t="s">
        <v>3618</v>
      </c>
      <c r="W68" s="7" t="s">
        <v>45</v>
      </c>
      <c r="X68" s="18" t="s">
        <v>3619</v>
      </c>
      <c r="Y68" s="18" t="s">
        <v>2429</v>
      </c>
      <c r="Z68" s="18" t="s">
        <v>1344</v>
      </c>
      <c r="AA68" s="7"/>
      <c r="AB68" s="18" t="s">
        <v>3620</v>
      </c>
      <c r="AC68" s="18" t="s">
        <v>383</v>
      </c>
      <c r="AD68" s="21">
        <v>45808</v>
      </c>
      <c r="AE68" s="75">
        <v>5000000</v>
      </c>
      <c r="AF68" s="7" t="s">
        <v>3621</v>
      </c>
      <c r="AG68" s="18" t="s">
        <v>3622</v>
      </c>
      <c r="AH68" s="7"/>
      <c r="AI68" s="7"/>
      <c r="AJ68" s="18" t="s">
        <v>386</v>
      </c>
      <c r="AK68" s="7" t="s">
        <v>70</v>
      </c>
      <c r="AL68" s="18">
        <v>7250</v>
      </c>
      <c r="AM68" s="18" t="s">
        <v>3622</v>
      </c>
      <c r="AN68" s="7"/>
      <c r="AO68" s="7"/>
      <c r="AP68" s="18" t="s">
        <v>386</v>
      </c>
      <c r="AQ68" s="7" t="s">
        <v>70</v>
      </c>
      <c r="AR68" s="18">
        <v>7250</v>
      </c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</row>
    <row r="69" spans="1:56" s="34" customFormat="1" ht="14.4" customHeight="1" x14ac:dyDescent="0.25">
      <c r="A69" s="1">
        <v>295</v>
      </c>
      <c r="B69" s="15">
        <v>6372</v>
      </c>
      <c r="C69" s="1">
        <f>_xlfn.XLOOKUP($H69,[1]Finance!F$454:F$2353,[1]Finance!G$454:G$2353,"0")</f>
        <v>7647</v>
      </c>
      <c r="D69" s="1">
        <f>_xlfn.XLOOKUP($H69,[1]Finance!F$1415:F$2353,[1]Finance!G$1415:G$2353,"0")</f>
        <v>8498</v>
      </c>
      <c r="E69" s="1">
        <f>_xlfn.XLOOKUP($U69,[1]Finance!E$1415:E$2353,[1]Finance!G$1415:G$2353,"0")</f>
        <v>8499</v>
      </c>
      <c r="F69" s="1" t="s">
        <v>57</v>
      </c>
      <c r="G69" s="1" t="s">
        <v>37</v>
      </c>
      <c r="H69" s="16" t="s">
        <v>3100</v>
      </c>
      <c r="I69" s="16"/>
      <c r="J69" s="17">
        <v>45278</v>
      </c>
      <c r="K69" s="7" t="s">
        <v>3101</v>
      </c>
      <c r="L69" s="16"/>
      <c r="M69" s="7" t="s">
        <v>40</v>
      </c>
      <c r="N69" s="18" t="s">
        <v>3102</v>
      </c>
      <c r="O69" s="18" t="s">
        <v>3102</v>
      </c>
      <c r="P69" s="7"/>
      <c r="Q69" s="18" t="s">
        <v>3103</v>
      </c>
      <c r="R69" s="34">
        <v>98481348408</v>
      </c>
      <c r="S69" s="15" t="s">
        <v>43</v>
      </c>
      <c r="T69" s="20">
        <v>976</v>
      </c>
      <c r="U69" s="20">
        <v>976</v>
      </c>
      <c r="V69" s="18" t="s">
        <v>3104</v>
      </c>
      <c r="W69" s="7" t="s">
        <v>45</v>
      </c>
      <c r="X69" s="18" t="s">
        <v>3105</v>
      </c>
      <c r="Y69" s="18" t="s">
        <v>2429</v>
      </c>
      <c r="Z69" s="18" t="s">
        <v>270</v>
      </c>
      <c r="AA69" s="18" t="s">
        <v>135</v>
      </c>
      <c r="AB69" s="18" t="s">
        <v>3106</v>
      </c>
      <c r="AC69" s="18" t="s">
        <v>66</v>
      </c>
      <c r="AD69" s="21">
        <v>45508</v>
      </c>
      <c r="AE69" s="22">
        <v>1000000</v>
      </c>
      <c r="AF69" s="18" t="s">
        <v>3107</v>
      </c>
      <c r="AG69" s="27" t="s">
        <v>3108</v>
      </c>
      <c r="AH69" s="18"/>
      <c r="AI69" s="18"/>
      <c r="AJ69" s="18" t="s">
        <v>1373</v>
      </c>
      <c r="AK69" s="26" t="s">
        <v>70</v>
      </c>
      <c r="AL69" s="18">
        <v>7250</v>
      </c>
      <c r="AM69" s="27" t="s">
        <v>3108</v>
      </c>
      <c r="AN69" s="18"/>
      <c r="AO69" s="18"/>
      <c r="AP69" s="18" t="s">
        <v>1373</v>
      </c>
      <c r="AQ69" s="26" t="s">
        <v>70</v>
      </c>
      <c r="AR69" s="18">
        <v>7250</v>
      </c>
    </row>
    <row r="70" spans="1:56" s="34" customFormat="1" ht="14.4" customHeight="1" x14ac:dyDescent="0.3">
      <c r="A70" s="1">
        <v>432</v>
      </c>
      <c r="B70" s="1"/>
      <c r="C70" s="1">
        <f>_xlfn.XLOOKUP($H70,[1]Finance!F$454:F$2353,[1]Finance!G$454:G$2353,"0")</f>
        <v>7846</v>
      </c>
      <c r="D70" s="1">
        <f>_xlfn.XLOOKUP($H70,[1]Finance!F$1415:F$2353,[1]Finance!G$1415:G$2353,"0")</f>
        <v>8600</v>
      </c>
      <c r="E70" s="1">
        <f>_xlfn.XLOOKUP($U70,[1]Finance!E$1415:E$2353,[1]Finance!G$1415:G$2353,"0")</f>
        <v>8600</v>
      </c>
      <c r="F70" s="1" t="s">
        <v>57</v>
      </c>
      <c r="G70" s="1" t="s">
        <v>37</v>
      </c>
      <c r="H70" s="1" t="s">
        <v>4390</v>
      </c>
      <c r="I70" s="7"/>
      <c r="J70" s="100">
        <v>45911</v>
      </c>
      <c r="K70" s="101" t="s">
        <v>4391</v>
      </c>
      <c r="L70" s="7"/>
      <c r="M70" s="7" t="s">
        <v>40</v>
      </c>
      <c r="N70" s="18" t="s">
        <v>4392</v>
      </c>
      <c r="O70" s="18" t="s">
        <v>4392</v>
      </c>
      <c r="P70" s="18"/>
      <c r="Q70" s="7" t="s">
        <v>4393</v>
      </c>
      <c r="R70" s="7">
        <v>30109225149</v>
      </c>
      <c r="S70" s="19"/>
      <c r="T70" s="19"/>
      <c r="U70" s="1">
        <v>1642</v>
      </c>
      <c r="V70" s="18" t="s">
        <v>4394</v>
      </c>
      <c r="W70" s="7" t="s">
        <v>45</v>
      </c>
      <c r="X70" s="18" t="s">
        <v>4395</v>
      </c>
      <c r="Y70" s="18" t="s">
        <v>163</v>
      </c>
      <c r="Z70" s="18" t="s">
        <v>48</v>
      </c>
      <c r="AA70" s="26" t="s">
        <v>4396</v>
      </c>
      <c r="AB70" s="26" t="s">
        <v>4397</v>
      </c>
      <c r="AC70" s="18" t="s">
        <v>66</v>
      </c>
      <c r="AD70" s="17">
        <v>46123</v>
      </c>
      <c r="AE70" s="75">
        <v>20000000</v>
      </c>
      <c r="AF70" t="s">
        <v>4398</v>
      </c>
      <c r="AG70" s="18" t="s">
        <v>4399</v>
      </c>
      <c r="AH70" s="7"/>
      <c r="AI70" s="7"/>
      <c r="AJ70" s="18" t="s">
        <v>1310</v>
      </c>
      <c r="AK70" s="7" t="s">
        <v>128</v>
      </c>
      <c r="AL70" s="23">
        <v>4006</v>
      </c>
      <c r="AM70" s="18" t="s">
        <v>4400</v>
      </c>
      <c r="AN70" s="7"/>
      <c r="AO70" s="7"/>
      <c r="AP70" s="18" t="s">
        <v>1310</v>
      </c>
      <c r="AQ70" s="7" t="s">
        <v>128</v>
      </c>
      <c r="AR70" s="23">
        <v>4006</v>
      </c>
      <c r="AS70" s="7"/>
      <c r="AT70" s="7"/>
      <c r="AU70" s="26"/>
      <c r="AV70" s="18"/>
      <c r="AW70" s="18"/>
      <c r="AX70" s="7"/>
      <c r="AY70" s="7"/>
      <c r="AZ70" s="7"/>
      <c r="BA70" s="7"/>
      <c r="BB70" s="7"/>
      <c r="BC70" s="7"/>
      <c r="BD70" s="23"/>
    </row>
    <row r="71" spans="1:56" s="34" customFormat="1" ht="14.4" customHeight="1" x14ac:dyDescent="0.25">
      <c r="A71" s="1">
        <v>314</v>
      </c>
      <c r="B71" s="15">
        <v>6487</v>
      </c>
      <c r="C71" s="1">
        <f>_xlfn.XLOOKUP($H71,[1]Finance!F$454:F$2353,[1]Finance!G$454:G$2353,"0")</f>
        <v>7069</v>
      </c>
      <c r="D71" s="1">
        <f>_xlfn.XLOOKUP($H71,[1]Finance!F$1415:F$2353,[1]Finance!G$1415:G$2353,"0")</f>
        <v>8039</v>
      </c>
      <c r="E71" s="1" t="s">
        <v>36</v>
      </c>
      <c r="F71" s="1" t="s">
        <v>36</v>
      </c>
      <c r="G71" s="1" t="s">
        <v>37</v>
      </c>
      <c r="H71" s="16" t="s">
        <v>3292</v>
      </c>
      <c r="I71" s="16"/>
      <c r="J71" s="17">
        <v>45292</v>
      </c>
      <c r="K71" s="7" t="s">
        <v>3293</v>
      </c>
      <c r="L71" s="16"/>
      <c r="M71" s="7" t="s">
        <v>40</v>
      </c>
      <c r="N71" s="18" t="s">
        <v>3294</v>
      </c>
      <c r="O71" s="18" t="s">
        <v>3294</v>
      </c>
      <c r="P71" s="18"/>
      <c r="Q71" s="18" t="s">
        <v>3295</v>
      </c>
      <c r="R71" s="19">
        <v>88132547356</v>
      </c>
      <c r="S71" s="20" t="s">
        <v>43</v>
      </c>
      <c r="T71" s="1">
        <v>955</v>
      </c>
      <c r="U71" s="1">
        <v>955</v>
      </c>
      <c r="V71" s="18" t="s">
        <v>3296</v>
      </c>
      <c r="W71" s="7" t="s">
        <v>3166</v>
      </c>
      <c r="X71" s="18" t="s">
        <v>3105</v>
      </c>
      <c r="Y71" s="18" t="s">
        <v>2429</v>
      </c>
      <c r="Z71" s="18" t="s">
        <v>135</v>
      </c>
      <c r="AA71" s="18" t="s">
        <v>135</v>
      </c>
      <c r="AB71" s="18" t="s">
        <v>135</v>
      </c>
      <c r="AC71" s="34" t="s">
        <v>744</v>
      </c>
      <c r="AD71" s="21">
        <v>45566</v>
      </c>
      <c r="AE71" s="22">
        <v>10000000</v>
      </c>
      <c r="AF71" s="7" t="s">
        <v>3297</v>
      </c>
      <c r="AG71" s="18" t="s">
        <v>3298</v>
      </c>
      <c r="AH71" s="7" t="s">
        <v>135</v>
      </c>
      <c r="AI71" s="7" t="s">
        <v>135</v>
      </c>
      <c r="AJ71" s="18" t="s">
        <v>1849</v>
      </c>
      <c r="AK71" s="7" t="s">
        <v>55</v>
      </c>
      <c r="AL71" s="23">
        <v>3051</v>
      </c>
      <c r="AM71" s="18" t="s">
        <v>3298</v>
      </c>
      <c r="AN71" s="7" t="s">
        <v>135</v>
      </c>
      <c r="AO71" s="7" t="s">
        <v>135</v>
      </c>
      <c r="AP71" s="18" t="s">
        <v>1849</v>
      </c>
      <c r="AQ71" s="7" t="s">
        <v>55</v>
      </c>
      <c r="AR71" s="23">
        <v>3051</v>
      </c>
    </row>
    <row r="72" spans="1:56" s="34" customFormat="1" ht="14.4" customHeight="1" x14ac:dyDescent="0.25">
      <c r="A72" s="1">
        <v>119</v>
      </c>
      <c r="B72" s="15">
        <v>5988</v>
      </c>
      <c r="C72" s="1">
        <f>_xlfn.XLOOKUP($H72,[1]Finance!F$454:F$2353,[1]Finance!G$454:G$2353,"0")</f>
        <v>7098</v>
      </c>
      <c r="D72" s="1">
        <f>_xlfn.XLOOKUP($H72,[1]Finance!F$1415:F$2353,[1]Finance!G$1415:G$2353,"0")</f>
        <v>8655</v>
      </c>
      <c r="E72" s="1" t="s">
        <v>36</v>
      </c>
      <c r="F72" s="1" t="s">
        <v>36</v>
      </c>
      <c r="G72" s="1" t="s">
        <v>37</v>
      </c>
      <c r="H72" s="16" t="s">
        <v>1327</v>
      </c>
      <c r="I72" s="16"/>
      <c r="J72" s="17">
        <v>45226</v>
      </c>
      <c r="K72" s="18" t="s">
        <v>1328</v>
      </c>
      <c r="L72" s="17">
        <v>45231</v>
      </c>
      <c r="M72" s="7" t="s">
        <v>40</v>
      </c>
      <c r="N72" s="18" t="s">
        <v>1329</v>
      </c>
      <c r="O72" s="18" t="s">
        <v>1329</v>
      </c>
      <c r="P72" s="18"/>
      <c r="Q72" s="18" t="s">
        <v>146</v>
      </c>
      <c r="R72" s="19">
        <v>36069344038</v>
      </c>
      <c r="S72" s="20"/>
      <c r="T72" s="20">
        <v>1411</v>
      </c>
      <c r="U72" s="20">
        <v>1411</v>
      </c>
      <c r="V72" s="18" t="s">
        <v>1330</v>
      </c>
      <c r="W72" s="7" t="s">
        <v>148</v>
      </c>
      <c r="X72" s="18" t="s">
        <v>1331</v>
      </c>
      <c r="Y72" s="18" t="s">
        <v>1332</v>
      </c>
      <c r="Z72" s="7" t="s">
        <v>48</v>
      </c>
      <c r="AA72" s="18" t="s">
        <v>1333</v>
      </c>
      <c r="AB72" s="18" t="s">
        <v>1334</v>
      </c>
      <c r="AC72" s="18" t="s">
        <v>66</v>
      </c>
      <c r="AD72" s="21">
        <v>45531</v>
      </c>
      <c r="AE72" s="22">
        <v>20000000</v>
      </c>
      <c r="AF72" s="7" t="s">
        <v>1335</v>
      </c>
      <c r="AG72" s="18" t="s">
        <v>1336</v>
      </c>
      <c r="AH72" s="7"/>
      <c r="AI72" s="7"/>
      <c r="AJ72" s="7" t="s">
        <v>1337</v>
      </c>
      <c r="AK72" s="7" t="s">
        <v>249</v>
      </c>
      <c r="AL72" s="23">
        <v>2010</v>
      </c>
      <c r="AM72" s="18" t="s">
        <v>1336</v>
      </c>
      <c r="AN72" s="7"/>
      <c r="AO72" s="7"/>
      <c r="AP72" s="7" t="s">
        <v>1337</v>
      </c>
      <c r="AQ72" s="7" t="s">
        <v>249</v>
      </c>
      <c r="AR72" s="23">
        <v>2010</v>
      </c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</row>
    <row r="73" spans="1:56" s="34" customFormat="1" ht="14.4" customHeight="1" x14ac:dyDescent="0.25">
      <c r="A73" s="1">
        <v>153</v>
      </c>
      <c r="B73" s="15">
        <v>6066</v>
      </c>
      <c r="C73" s="1">
        <f>_xlfn.XLOOKUP($H73,[1]Finance!F$454:F$2353,[1]Finance!G$454:G$2353,"0")</f>
        <v>6996</v>
      </c>
      <c r="D73" s="1">
        <f>_xlfn.XLOOKUP($H73,[1]Finance!F$1415:F$2353,[1]Finance!G$1415:G$2353,"0")</f>
        <v>8080</v>
      </c>
      <c r="E73" s="1">
        <f>_xlfn.XLOOKUP($U73,[1]Finance!E$1415:E$2353,[1]Finance!G$1415:G$2353,"0")</f>
        <v>8079</v>
      </c>
      <c r="F73" s="1" t="s">
        <v>57</v>
      </c>
      <c r="G73" s="1" t="s">
        <v>37</v>
      </c>
      <c r="H73" s="16" t="s">
        <v>1688</v>
      </c>
      <c r="I73" s="16"/>
      <c r="J73" s="17">
        <v>45238</v>
      </c>
      <c r="K73" s="7" t="s">
        <v>1689</v>
      </c>
      <c r="L73" s="7"/>
      <c r="M73" s="7" t="s">
        <v>40</v>
      </c>
      <c r="N73" s="18" t="s">
        <v>1690</v>
      </c>
      <c r="O73" s="18" t="s">
        <v>1690</v>
      </c>
      <c r="P73" s="18"/>
      <c r="Q73" s="18" t="s">
        <v>1691</v>
      </c>
      <c r="R73" s="7">
        <v>87607693827</v>
      </c>
      <c r="S73" s="1"/>
      <c r="T73" s="1">
        <v>922</v>
      </c>
      <c r="U73" s="1">
        <v>922</v>
      </c>
      <c r="V73" s="18" t="s">
        <v>1692</v>
      </c>
      <c r="W73" s="7" t="s">
        <v>45</v>
      </c>
      <c r="X73" s="18" t="s">
        <v>1693</v>
      </c>
      <c r="Y73" s="18" t="s">
        <v>1694</v>
      </c>
      <c r="Z73" s="7" t="s">
        <v>48</v>
      </c>
      <c r="AA73" s="7" t="s">
        <v>1695</v>
      </c>
      <c r="AB73" s="7" t="s">
        <v>1696</v>
      </c>
      <c r="AC73" s="18" t="s">
        <v>66</v>
      </c>
      <c r="AD73" s="21">
        <v>46204</v>
      </c>
      <c r="AE73" s="22">
        <v>2000000</v>
      </c>
      <c r="AF73" s="18" t="s">
        <v>1697</v>
      </c>
      <c r="AG73" s="18" t="s">
        <v>1698</v>
      </c>
      <c r="AH73" s="7"/>
      <c r="AI73" s="18"/>
      <c r="AJ73" s="18" t="s">
        <v>1699</v>
      </c>
      <c r="AK73" s="18" t="s">
        <v>249</v>
      </c>
      <c r="AL73" s="18">
        <v>2036</v>
      </c>
      <c r="AM73" s="18" t="s">
        <v>1698</v>
      </c>
      <c r="AN73" s="7"/>
      <c r="AO73" s="18"/>
      <c r="AP73" s="18" t="s">
        <v>1699</v>
      </c>
      <c r="AQ73" s="18" t="s">
        <v>249</v>
      </c>
      <c r="AR73" s="18">
        <v>2036</v>
      </c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</row>
    <row r="74" spans="1:56" s="34" customFormat="1" ht="14.4" customHeight="1" x14ac:dyDescent="0.25">
      <c r="A74" s="1">
        <v>5</v>
      </c>
      <c r="B74" s="15">
        <v>5713</v>
      </c>
      <c r="C74" s="1">
        <f>_xlfn.XLOOKUP($H74,[1]Finance!F$454:F$2353,[1]Finance!G$454:G$2353,"0")</f>
        <v>7408</v>
      </c>
      <c r="D74" s="1">
        <f>_xlfn.XLOOKUP($H74,[1]Finance!F$1415:F$2353,[1]Finance!G$1415:G$2353,"0")</f>
        <v>8569</v>
      </c>
      <c r="E74" s="1">
        <f>_xlfn.XLOOKUP($U74,[1]Finance!E$1415:E$2353,[1]Finance!G$1415:G$2353,"0")</f>
        <v>7896</v>
      </c>
      <c r="F74" s="1" t="s">
        <v>57</v>
      </c>
      <c r="G74" s="1" t="s">
        <v>37</v>
      </c>
      <c r="H74" s="16" t="s">
        <v>102</v>
      </c>
      <c r="I74" s="16"/>
      <c r="J74" s="17">
        <v>45188</v>
      </c>
      <c r="K74" s="18" t="s">
        <v>103</v>
      </c>
      <c r="L74" s="17">
        <v>45231</v>
      </c>
      <c r="M74" s="7" t="s">
        <v>40</v>
      </c>
      <c r="N74" s="18" t="s">
        <v>104</v>
      </c>
      <c r="O74" s="18" t="s">
        <v>104</v>
      </c>
      <c r="P74" s="18"/>
      <c r="Q74" s="18" t="s">
        <v>105</v>
      </c>
      <c r="R74" s="19">
        <v>36641885270</v>
      </c>
      <c r="S74" s="20" t="s">
        <v>43</v>
      </c>
      <c r="T74" s="1">
        <v>539</v>
      </c>
      <c r="U74" s="1">
        <v>539</v>
      </c>
      <c r="V74" s="18" t="s">
        <v>106</v>
      </c>
      <c r="W74" s="7" t="s">
        <v>107</v>
      </c>
      <c r="X74" s="18" t="s">
        <v>108</v>
      </c>
      <c r="Y74" s="18" t="s">
        <v>109</v>
      </c>
      <c r="Z74" s="7" t="s">
        <v>48</v>
      </c>
      <c r="AA74" s="18" t="s">
        <v>110</v>
      </c>
      <c r="AB74" s="18" t="s">
        <v>111</v>
      </c>
      <c r="AC74" s="18" t="s">
        <v>112</v>
      </c>
      <c r="AD74" s="21">
        <v>45504</v>
      </c>
      <c r="AE74" s="22">
        <v>2000000</v>
      </c>
      <c r="AF74" s="18" t="s">
        <v>113</v>
      </c>
      <c r="AG74" s="7" t="s">
        <v>114</v>
      </c>
      <c r="AH74" s="7"/>
      <c r="AI74" s="7"/>
      <c r="AJ74" s="7" t="s">
        <v>115</v>
      </c>
      <c r="AK74" s="7" t="s">
        <v>101</v>
      </c>
      <c r="AL74" s="18">
        <v>7000</v>
      </c>
      <c r="AM74" s="7" t="s">
        <v>114</v>
      </c>
      <c r="AN74" s="7"/>
      <c r="AO74" s="7"/>
      <c r="AP74" s="7" t="s">
        <v>115</v>
      </c>
      <c r="AQ74" s="7" t="s">
        <v>101</v>
      </c>
      <c r="AR74" s="7">
        <v>7000</v>
      </c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</row>
    <row r="75" spans="1:56" s="34" customFormat="1" ht="16.5" customHeight="1" x14ac:dyDescent="0.25">
      <c r="A75" s="1">
        <v>311</v>
      </c>
      <c r="B75" s="15">
        <v>6462</v>
      </c>
      <c r="C75" s="1">
        <f>_xlfn.XLOOKUP($H75,[1]Finance!F$454:F$2353,[1]Finance!G$454:G$2353,"0")</f>
        <v>7573</v>
      </c>
      <c r="D75" s="1">
        <f>_xlfn.XLOOKUP($H75,[1]Finance!F$1415:F$2353,[1]Finance!G$1415:G$2353,"0")</f>
        <v>8442</v>
      </c>
      <c r="E75" s="1" t="s">
        <v>36</v>
      </c>
      <c r="F75" s="1" t="s">
        <v>36</v>
      </c>
      <c r="G75" s="1" t="s">
        <v>37</v>
      </c>
      <c r="H75" s="16" t="s">
        <v>3257</v>
      </c>
      <c r="I75" s="16"/>
      <c r="J75" s="17">
        <v>45282</v>
      </c>
      <c r="K75" s="7" t="s">
        <v>3258</v>
      </c>
      <c r="L75" s="16"/>
      <c r="M75" s="7" t="s">
        <v>40</v>
      </c>
      <c r="N75" s="18" t="s">
        <v>3259</v>
      </c>
      <c r="O75" s="18" t="s">
        <v>3259</v>
      </c>
      <c r="P75" s="18"/>
      <c r="Q75" s="18" t="s">
        <v>146</v>
      </c>
      <c r="R75" s="7">
        <v>93083194905</v>
      </c>
      <c r="S75" s="1"/>
      <c r="T75" s="1">
        <v>865</v>
      </c>
      <c r="U75" s="1">
        <v>865</v>
      </c>
      <c r="V75" s="18" t="s">
        <v>3260</v>
      </c>
      <c r="W75" s="7" t="s">
        <v>45</v>
      </c>
      <c r="X75" s="18" t="s">
        <v>3261</v>
      </c>
      <c r="Y75" s="18" t="s">
        <v>3262</v>
      </c>
      <c r="Z75" s="18" t="s">
        <v>48</v>
      </c>
      <c r="AA75" s="18" t="s">
        <v>3263</v>
      </c>
      <c r="AB75" s="18" t="s">
        <v>3264</v>
      </c>
      <c r="AC75" s="18" t="s">
        <v>66</v>
      </c>
      <c r="AD75" s="84">
        <v>45625</v>
      </c>
      <c r="AE75" s="22">
        <v>10000000</v>
      </c>
      <c r="AF75" s="18" t="s">
        <v>3265</v>
      </c>
      <c r="AG75" s="18" t="s">
        <v>3266</v>
      </c>
      <c r="AH75" s="7" t="s">
        <v>135</v>
      </c>
      <c r="AI75" s="7" t="s">
        <v>135</v>
      </c>
      <c r="AJ75" s="18" t="s">
        <v>84</v>
      </c>
      <c r="AK75" s="7" t="s">
        <v>55</v>
      </c>
      <c r="AL75" s="23">
        <v>3205</v>
      </c>
      <c r="AM75" s="18" t="s">
        <v>3266</v>
      </c>
      <c r="AN75" s="7" t="s">
        <v>135</v>
      </c>
      <c r="AO75" s="7" t="s">
        <v>135</v>
      </c>
      <c r="AP75" s="18" t="s">
        <v>84</v>
      </c>
      <c r="AQ75" s="7" t="s">
        <v>55</v>
      </c>
      <c r="AR75" s="23">
        <v>3205</v>
      </c>
      <c r="AW75" s="26"/>
    </row>
    <row r="76" spans="1:56" s="34" customFormat="1" ht="14.4" customHeight="1" x14ac:dyDescent="0.25">
      <c r="A76" s="1">
        <v>12</v>
      </c>
      <c r="B76" s="15">
        <v>5731</v>
      </c>
      <c r="C76" s="1">
        <f>_xlfn.XLOOKUP($H76,[1]Finance!F$454:F$2353,[1]Finance!G$454:G$2353,"0")</f>
        <v>7010</v>
      </c>
      <c r="D76" s="1">
        <f>_xlfn.XLOOKUP($H76,[1]Finance!F$1415:F$2353,[1]Finance!G$1415:G$2353,"0")</f>
        <v>8098</v>
      </c>
      <c r="E76" s="1">
        <f>_xlfn.XLOOKUP($U76,[1]Finance!E$1415:E$2353,[1]Finance!G$1415:G$2353,"0")</f>
        <v>8100</v>
      </c>
      <c r="F76" s="1" t="s">
        <v>57</v>
      </c>
      <c r="G76" s="1" t="s">
        <v>37</v>
      </c>
      <c r="H76" s="16" t="s">
        <v>199</v>
      </c>
      <c r="I76" s="16"/>
      <c r="J76" s="17">
        <v>45190</v>
      </c>
      <c r="K76" s="18" t="s">
        <v>200</v>
      </c>
      <c r="L76" s="17">
        <v>45231</v>
      </c>
      <c r="M76" s="7" t="s">
        <v>40</v>
      </c>
      <c r="N76" s="18" t="s">
        <v>201</v>
      </c>
      <c r="O76" s="18" t="s">
        <v>201</v>
      </c>
      <c r="P76" s="18"/>
      <c r="Q76" s="18" t="s">
        <v>202</v>
      </c>
      <c r="R76" s="19">
        <v>58009549553</v>
      </c>
      <c r="S76" s="20" t="s">
        <v>43</v>
      </c>
      <c r="T76" s="1">
        <v>642</v>
      </c>
      <c r="U76" s="1">
        <v>642</v>
      </c>
      <c r="V76" s="18" t="s">
        <v>203</v>
      </c>
      <c r="W76" s="7" t="s">
        <v>45</v>
      </c>
      <c r="X76" s="18" t="s">
        <v>204</v>
      </c>
      <c r="Y76" s="18" t="s">
        <v>205</v>
      </c>
      <c r="Z76" s="7" t="s">
        <v>48</v>
      </c>
      <c r="AA76" s="18" t="s">
        <v>206</v>
      </c>
      <c r="AB76" s="18" t="s">
        <v>207</v>
      </c>
      <c r="AC76" s="18" t="s">
        <v>66</v>
      </c>
      <c r="AD76" s="21">
        <v>45355</v>
      </c>
      <c r="AE76" s="22">
        <v>10000000</v>
      </c>
      <c r="AF76" s="18" t="s">
        <v>208</v>
      </c>
      <c r="AG76" s="18" t="s">
        <v>209</v>
      </c>
      <c r="AH76" s="7" t="s">
        <v>210</v>
      </c>
      <c r="AI76" s="7"/>
      <c r="AJ76" s="7" t="s">
        <v>211</v>
      </c>
      <c r="AK76" s="7" t="s">
        <v>70</v>
      </c>
      <c r="AL76" s="23">
        <v>7004</v>
      </c>
      <c r="AM76" s="18" t="s">
        <v>209</v>
      </c>
      <c r="AN76" s="7" t="s">
        <v>210</v>
      </c>
      <c r="AO76" s="7"/>
      <c r="AP76" s="7" t="s">
        <v>211</v>
      </c>
      <c r="AQ76" s="7" t="s">
        <v>70</v>
      </c>
      <c r="AR76" s="23">
        <v>7004</v>
      </c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</row>
    <row r="77" spans="1:56" s="34" customFormat="1" ht="14.4" customHeight="1" x14ac:dyDescent="0.25">
      <c r="A77" s="1">
        <v>291</v>
      </c>
      <c r="B77" s="15">
        <v>6354</v>
      </c>
      <c r="C77" s="1">
        <f>_xlfn.XLOOKUP($H77,[1]Finance!F$454:F$2353,[1]Finance!G$454:G$2353,"0")</f>
        <v>7099</v>
      </c>
      <c r="D77" s="1">
        <f>_xlfn.XLOOKUP($H77,[1]Finance!F$1415:F$2353,[1]Finance!G$1415:G$2353,"0")</f>
        <v>8647</v>
      </c>
      <c r="E77" s="1" t="s">
        <v>36</v>
      </c>
      <c r="F77" s="1" t="s">
        <v>36</v>
      </c>
      <c r="G77" s="1" t="s">
        <v>37</v>
      </c>
      <c r="H77" s="16" t="s">
        <v>3058</v>
      </c>
      <c r="I77" s="16"/>
      <c r="J77" s="17">
        <v>45275</v>
      </c>
      <c r="K77" s="7" t="s">
        <v>3059</v>
      </c>
      <c r="L77" s="7"/>
      <c r="M77" s="7" t="s">
        <v>40</v>
      </c>
      <c r="N77" s="18" t="s">
        <v>3060</v>
      </c>
      <c r="O77" s="18" t="s">
        <v>3060</v>
      </c>
      <c r="P77" s="18"/>
      <c r="Q77" s="18" t="s">
        <v>3061</v>
      </c>
      <c r="R77" s="7">
        <v>76507636983</v>
      </c>
      <c r="S77" s="1" t="s">
        <v>43</v>
      </c>
      <c r="T77" s="20">
        <v>1493</v>
      </c>
      <c r="U77" s="20">
        <v>1493</v>
      </c>
      <c r="V77" s="18" t="s">
        <v>3062</v>
      </c>
      <c r="W77" s="7" t="s">
        <v>45</v>
      </c>
      <c r="X77" s="18" t="s">
        <v>3063</v>
      </c>
      <c r="Y77" s="18" t="s">
        <v>3063</v>
      </c>
      <c r="Z77" s="18" t="s">
        <v>48</v>
      </c>
      <c r="AA77" s="18" t="s">
        <v>135</v>
      </c>
      <c r="AB77" s="18" t="s">
        <v>3064</v>
      </c>
      <c r="AC77" s="18" t="s">
        <v>1458</v>
      </c>
      <c r="AD77" s="21">
        <v>45412</v>
      </c>
      <c r="AE77" s="22">
        <v>10000000</v>
      </c>
      <c r="AF77" s="7" t="s">
        <v>3065</v>
      </c>
      <c r="AG77" s="18" t="s">
        <v>3066</v>
      </c>
      <c r="AH77" s="7"/>
      <c r="AI77" s="7"/>
      <c r="AJ77" s="18" t="s">
        <v>3067</v>
      </c>
      <c r="AK77" s="7" t="s">
        <v>55</v>
      </c>
      <c r="AL77" s="18">
        <v>3550</v>
      </c>
      <c r="AM77" s="18" t="s">
        <v>3066</v>
      </c>
      <c r="AN77" s="7"/>
      <c r="AO77" s="7"/>
      <c r="AP77" s="18" t="s">
        <v>3067</v>
      </c>
      <c r="AQ77" s="7" t="s">
        <v>55</v>
      </c>
      <c r="AR77" s="18">
        <v>3550</v>
      </c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</row>
    <row r="78" spans="1:56" s="34" customFormat="1" ht="14.4" customHeight="1" x14ac:dyDescent="0.3">
      <c r="A78" s="1">
        <v>464</v>
      </c>
      <c r="B78" s="1"/>
      <c r="C78" s="1"/>
      <c r="D78" s="1">
        <f>_xlfn.XLOOKUP($H78,[1]Finance!F$1415:F$2353,[1]Finance!G$1415:G$2353,"0")</f>
        <v>8776</v>
      </c>
      <c r="E78" s="1">
        <f>_xlfn.XLOOKUP($U78,[1]Finance!E$1415:E$2353,[1]Finance!G$1415:G$2353,"0")</f>
        <v>8597</v>
      </c>
      <c r="F78" s="1" t="s">
        <v>57</v>
      </c>
      <c r="G78" s="1" t="s">
        <v>37</v>
      </c>
      <c r="H78" s="1" t="s">
        <v>4692</v>
      </c>
      <c r="I78" s="7"/>
      <c r="J78" s="85">
        <v>46162</v>
      </c>
      <c r="K78" t="s">
        <v>4693</v>
      </c>
      <c r="L78" s="7"/>
      <c r="M78" s="7" t="s">
        <v>40</v>
      </c>
      <c r="N78" s="18" t="s">
        <v>4694</v>
      </c>
      <c r="O78" s="18" t="s">
        <v>4694</v>
      </c>
      <c r="P78" s="18"/>
      <c r="Q78" s="18" t="s">
        <v>4695</v>
      </c>
      <c r="R78" s="7">
        <v>41908589311</v>
      </c>
      <c r="S78" s="19"/>
      <c r="T78" s="18" t="s">
        <v>135</v>
      </c>
      <c r="U78" s="1">
        <v>1537</v>
      </c>
      <c r="V78" s="18" t="s">
        <v>304</v>
      </c>
      <c r="W78" s="7" t="s">
        <v>45</v>
      </c>
      <c r="X78" s="18" t="s">
        <v>4696</v>
      </c>
      <c r="Y78" s="18" t="s">
        <v>4696</v>
      </c>
      <c r="Z78" s="7" t="s">
        <v>270</v>
      </c>
      <c r="AA78" s="7"/>
      <c r="AB78" s="26" t="s">
        <v>4697</v>
      </c>
      <c r="AC78" s="18" t="s">
        <v>245</v>
      </c>
      <c r="AD78" s="30">
        <v>46532</v>
      </c>
      <c r="AE78" s="22">
        <v>5000000</v>
      </c>
      <c r="AF78" t="s">
        <v>4698</v>
      </c>
      <c r="AG78" s="18" t="s">
        <v>4699</v>
      </c>
      <c r="AH78" s="7"/>
      <c r="AI78" s="7"/>
      <c r="AJ78" s="18" t="s">
        <v>4530</v>
      </c>
      <c r="AK78" s="7" t="s">
        <v>70</v>
      </c>
      <c r="AL78" s="23">
        <v>7250</v>
      </c>
      <c r="AM78" s="18" t="s">
        <v>4699</v>
      </c>
      <c r="AN78" s="7"/>
      <c r="AO78" s="7"/>
      <c r="AP78" s="18" t="s">
        <v>4530</v>
      </c>
      <c r="AQ78" s="7" t="s">
        <v>70</v>
      </c>
      <c r="AR78" s="23">
        <v>7250</v>
      </c>
      <c r="AS78" s="7" t="s">
        <v>135</v>
      </c>
      <c r="AT78" s="23" t="s">
        <v>135</v>
      </c>
      <c r="AU78" s="26"/>
      <c r="AV78" s="18"/>
      <c r="AW78" s="18"/>
      <c r="AX78" s="26" t="s">
        <v>135</v>
      </c>
      <c r="AY78" s="7"/>
      <c r="AZ78" s="7"/>
      <c r="BA78" s="7"/>
      <c r="BB78" s="7"/>
      <c r="BC78" s="7"/>
      <c r="BD78" s="7"/>
    </row>
    <row r="79" spans="1:56" s="34" customFormat="1" ht="14.4" customHeight="1" x14ac:dyDescent="0.25">
      <c r="A79" s="1">
        <v>364</v>
      </c>
      <c r="B79" s="2">
        <v>6859</v>
      </c>
      <c r="C79" s="1">
        <f>_xlfn.XLOOKUP($H79,[1]Finance!F$454:F$2353,[1]Finance!G$454:G$2353,"0")</f>
        <v>7701</v>
      </c>
      <c r="D79" s="1">
        <f>_xlfn.XLOOKUP($H79,[1]Finance!F$1415:F$2353,[1]Finance!G$1415:G$2353,"0")</f>
        <v>8175</v>
      </c>
      <c r="E79" s="1" t="s">
        <v>36</v>
      </c>
      <c r="F79" s="1" t="s">
        <v>36</v>
      </c>
      <c r="G79" s="1" t="s">
        <v>37</v>
      </c>
      <c r="H79" s="1" t="s">
        <v>3756</v>
      </c>
      <c r="I79" s="53"/>
      <c r="J79" s="17">
        <v>45503</v>
      </c>
      <c r="K79" s="18" t="s">
        <v>3757</v>
      </c>
      <c r="L79" s="7"/>
      <c r="M79" s="7" t="s">
        <v>40</v>
      </c>
      <c r="N79" s="18" t="s">
        <v>3758</v>
      </c>
      <c r="O79" s="18" t="s">
        <v>3758</v>
      </c>
      <c r="P79" s="18"/>
      <c r="Q79" s="18"/>
      <c r="R79" s="7">
        <v>65007846586</v>
      </c>
      <c r="S79" s="19"/>
      <c r="T79" s="20">
        <v>1559</v>
      </c>
      <c r="U79" s="20">
        <v>1559</v>
      </c>
      <c r="V79" s="18" t="s">
        <v>3759</v>
      </c>
      <c r="W79" s="7" t="s">
        <v>45</v>
      </c>
      <c r="X79" s="18" t="s">
        <v>79</v>
      </c>
      <c r="Y79" s="18" t="s">
        <v>79</v>
      </c>
      <c r="Z79" s="18" t="s">
        <v>394</v>
      </c>
      <c r="AA79" s="26" t="s">
        <v>3760</v>
      </c>
      <c r="AB79" s="26" t="s">
        <v>3761</v>
      </c>
      <c r="AC79" s="18" t="s">
        <v>3556</v>
      </c>
      <c r="AD79" s="21">
        <v>45473</v>
      </c>
      <c r="AE79" s="22">
        <v>20000000</v>
      </c>
      <c r="AF79" s="7" t="s">
        <v>3762</v>
      </c>
      <c r="AG79" s="18" t="s">
        <v>3763</v>
      </c>
      <c r="AH79" s="7"/>
      <c r="AI79" s="7"/>
      <c r="AJ79" s="18" t="s">
        <v>197</v>
      </c>
      <c r="AK79" s="7" t="s">
        <v>198</v>
      </c>
      <c r="AL79" s="23">
        <v>5000</v>
      </c>
      <c r="AM79" s="18" t="s">
        <v>3763</v>
      </c>
      <c r="AN79" s="7"/>
      <c r="AO79" s="7"/>
      <c r="AP79" s="18" t="s">
        <v>197</v>
      </c>
      <c r="AQ79" s="7" t="s">
        <v>198</v>
      </c>
      <c r="AR79" s="23">
        <v>5000</v>
      </c>
      <c r="AS79" s="7"/>
      <c r="AT79" s="7"/>
      <c r="AU79" s="7"/>
      <c r="AV79" s="7"/>
      <c r="AW79" s="26"/>
      <c r="AX79" s="18"/>
      <c r="AY79" s="18"/>
      <c r="AZ79" s="7"/>
      <c r="BA79" s="7"/>
      <c r="BB79" s="7"/>
      <c r="BC79" s="7"/>
      <c r="BD79" s="7"/>
    </row>
    <row r="80" spans="1:56" s="34" customFormat="1" ht="14.4" customHeight="1" x14ac:dyDescent="0.25">
      <c r="A80" s="1">
        <v>95</v>
      </c>
      <c r="B80" s="15">
        <v>5929</v>
      </c>
      <c r="C80" s="1">
        <f>_xlfn.XLOOKUP($H80,[1]Finance!F$454:F$2353,[1]Finance!G$454:G$2353,"0")</f>
        <v>7677</v>
      </c>
      <c r="D80" s="1">
        <f>_xlfn.XLOOKUP($H80,[1]Finance!F$1415:F$2353,[1]Finance!G$1415:G$2353,"0")</f>
        <v>8484</v>
      </c>
      <c r="E80" s="1">
        <f>_xlfn.XLOOKUP($U80,[1]Finance!E$1415:E$2353,[1]Finance!G$1415:G$2353,"0")</f>
        <v>8483</v>
      </c>
      <c r="F80" s="1" t="s">
        <v>57</v>
      </c>
      <c r="G80" s="1" t="s">
        <v>37</v>
      </c>
      <c r="H80" s="16" t="s">
        <v>1096</v>
      </c>
      <c r="I80" s="16"/>
      <c r="J80" s="17">
        <v>45216</v>
      </c>
      <c r="K80" s="7" t="s">
        <v>1097</v>
      </c>
      <c r="L80" s="17">
        <v>45231</v>
      </c>
      <c r="M80" s="7" t="s">
        <v>40</v>
      </c>
      <c r="N80" s="18" t="s">
        <v>1098</v>
      </c>
      <c r="O80" s="18" t="s">
        <v>1098</v>
      </c>
      <c r="P80" s="42"/>
      <c r="Q80" s="18" t="s">
        <v>1099</v>
      </c>
      <c r="R80" s="19">
        <v>19459721513</v>
      </c>
      <c r="S80" s="20" t="s">
        <v>43</v>
      </c>
      <c r="T80" s="1">
        <v>877</v>
      </c>
      <c r="U80" s="1">
        <v>877</v>
      </c>
      <c r="V80" s="18" t="s">
        <v>1100</v>
      </c>
      <c r="W80" s="7" t="s">
        <v>45</v>
      </c>
      <c r="X80" s="18" t="s">
        <v>1101</v>
      </c>
      <c r="Y80" s="18" t="s">
        <v>1102</v>
      </c>
      <c r="Z80" s="43" t="s">
        <v>270</v>
      </c>
      <c r="AA80" s="7"/>
      <c r="AB80" s="38" t="s">
        <v>1103</v>
      </c>
      <c r="AC80" s="18" t="s">
        <v>66</v>
      </c>
      <c r="AD80" s="21">
        <v>45334</v>
      </c>
      <c r="AE80" s="22">
        <v>2000000</v>
      </c>
      <c r="AF80" s="18" t="s">
        <v>1104</v>
      </c>
      <c r="AG80" s="28" t="s">
        <v>1105</v>
      </c>
      <c r="AH80" s="18"/>
      <c r="AI80" s="18"/>
      <c r="AJ80" s="18" t="s">
        <v>1106</v>
      </c>
      <c r="AK80" s="18" t="s">
        <v>70</v>
      </c>
      <c r="AL80" s="18">
        <v>7018</v>
      </c>
      <c r="AM80" s="28" t="s">
        <v>1105</v>
      </c>
      <c r="AN80" s="18"/>
      <c r="AO80" s="18"/>
      <c r="AP80" s="18" t="s">
        <v>1106</v>
      </c>
      <c r="AQ80" s="18" t="s">
        <v>70</v>
      </c>
      <c r="AR80" s="18">
        <v>7018</v>
      </c>
    </row>
    <row r="81" spans="1:56" s="34" customFormat="1" ht="14.4" customHeight="1" x14ac:dyDescent="0.25">
      <c r="A81" s="1">
        <v>180</v>
      </c>
      <c r="B81" s="15">
        <v>6141</v>
      </c>
      <c r="C81" s="1">
        <f>_xlfn.XLOOKUP($H81,[1]Finance!F$454:F$2353,[1]Finance!G$454:G$2353,"0")</f>
        <v>7037</v>
      </c>
      <c r="D81" s="1">
        <f>_xlfn.XLOOKUP($H81,[1]Finance!F$1415:F$2353,[1]Finance!G$1415:G$2353,"0")</f>
        <v>8624</v>
      </c>
      <c r="E81" s="1" t="s">
        <v>36</v>
      </c>
      <c r="F81" s="1" t="s">
        <v>36</v>
      </c>
      <c r="G81" s="1" t="s">
        <v>37</v>
      </c>
      <c r="H81" s="16" t="s">
        <v>1967</v>
      </c>
      <c r="I81" s="16"/>
      <c r="J81" s="17">
        <v>45243</v>
      </c>
      <c r="K81" s="7" t="s">
        <v>1968</v>
      </c>
      <c r="L81" s="7"/>
      <c r="M81" s="7" t="s">
        <v>40</v>
      </c>
      <c r="N81" s="18" t="s">
        <v>1969</v>
      </c>
      <c r="O81" s="18" t="s">
        <v>1969</v>
      </c>
      <c r="P81" s="18"/>
      <c r="Q81" s="18" t="s">
        <v>146</v>
      </c>
      <c r="R81" s="19">
        <v>33621417712</v>
      </c>
      <c r="S81" s="20" t="s">
        <v>43</v>
      </c>
      <c r="T81" s="20">
        <v>1079</v>
      </c>
      <c r="U81" s="20">
        <v>1079</v>
      </c>
      <c r="V81" s="18" t="s">
        <v>1970</v>
      </c>
      <c r="W81" s="7" t="s">
        <v>45</v>
      </c>
      <c r="X81" s="18" t="s">
        <v>1069</v>
      </c>
      <c r="Y81" s="18" t="s">
        <v>1069</v>
      </c>
      <c r="Z81" s="18" t="s">
        <v>48</v>
      </c>
      <c r="AA81" s="18" t="s">
        <v>1971</v>
      </c>
      <c r="AB81" s="18" t="s">
        <v>1972</v>
      </c>
      <c r="AC81" s="18" t="s">
        <v>66</v>
      </c>
      <c r="AD81" s="21">
        <v>45930</v>
      </c>
      <c r="AE81" s="22">
        <v>10000000</v>
      </c>
      <c r="AF81" s="18" t="s">
        <v>1973</v>
      </c>
      <c r="AG81" s="18" t="s">
        <v>1974</v>
      </c>
      <c r="AH81" s="7"/>
      <c r="AI81" s="7"/>
      <c r="AJ81" s="18" t="s">
        <v>994</v>
      </c>
      <c r="AK81" s="7" t="s">
        <v>55</v>
      </c>
      <c r="AL81" s="23">
        <v>3067</v>
      </c>
      <c r="AM81" s="18" t="s">
        <v>1974</v>
      </c>
      <c r="AN81" s="7"/>
      <c r="AO81" s="7"/>
      <c r="AP81" s="18" t="s">
        <v>994</v>
      </c>
      <c r="AQ81" s="7" t="s">
        <v>55</v>
      </c>
      <c r="AR81" s="23">
        <v>3067</v>
      </c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</row>
    <row r="82" spans="1:56" s="34" customFormat="1" ht="14.4" customHeight="1" x14ac:dyDescent="0.25">
      <c r="A82" s="1">
        <v>309</v>
      </c>
      <c r="B82" s="15">
        <v>6455</v>
      </c>
      <c r="C82" s="1">
        <f>_xlfn.XLOOKUP($H82,[1]Finance!F$454:F$2353,[1]Finance!G$454:G$2353,"0")</f>
        <v>7393</v>
      </c>
      <c r="D82" s="1">
        <f>_xlfn.XLOOKUP($H82,[1]Finance!F$1415:F$2353,[1]Finance!G$1415:G$2353,"0")</f>
        <v>8396</v>
      </c>
      <c r="E82" s="1">
        <f>_xlfn.XLOOKUP($U82,[1]Finance!E$1415:E$2353,[1]Finance!G$1415:G$2353,"0")</f>
        <v>8051</v>
      </c>
      <c r="F82" s="1" t="s">
        <v>57</v>
      </c>
      <c r="G82" s="1" t="s">
        <v>37</v>
      </c>
      <c r="H82" s="16" t="s">
        <v>3237</v>
      </c>
      <c r="I82" s="16"/>
      <c r="J82" s="17">
        <v>45281</v>
      </c>
      <c r="K82" s="7" t="s">
        <v>3238</v>
      </c>
      <c r="L82" s="16"/>
      <c r="M82" s="7" t="s">
        <v>40</v>
      </c>
      <c r="N82" s="18" t="s">
        <v>3239</v>
      </c>
      <c r="O82" s="18" t="s">
        <v>3239</v>
      </c>
      <c r="P82" s="18"/>
      <c r="Q82" s="18" t="s">
        <v>135</v>
      </c>
      <c r="R82" s="7">
        <v>46010724339</v>
      </c>
      <c r="S82" s="1" t="s">
        <v>43</v>
      </c>
      <c r="T82" s="20">
        <v>1267</v>
      </c>
      <c r="U82" s="20">
        <v>1267</v>
      </c>
      <c r="V82" s="18" t="s">
        <v>999</v>
      </c>
      <c r="W82" s="7" t="s">
        <v>45</v>
      </c>
      <c r="X82" s="18" t="s">
        <v>3240</v>
      </c>
      <c r="Y82" s="18" t="s">
        <v>176</v>
      </c>
      <c r="Z82" s="18" t="s">
        <v>48</v>
      </c>
      <c r="AA82" s="18" t="s">
        <v>3241</v>
      </c>
      <c r="AB82" s="18"/>
      <c r="AC82" s="34" t="s">
        <v>1458</v>
      </c>
      <c r="AD82" s="21">
        <v>46005</v>
      </c>
      <c r="AE82" s="75">
        <v>20000000</v>
      </c>
      <c r="AF82" s="18" t="s">
        <v>3242</v>
      </c>
      <c r="AG82" s="27" t="s">
        <v>3243</v>
      </c>
      <c r="AH82" s="18" t="s">
        <v>135</v>
      </c>
      <c r="AI82" s="18"/>
      <c r="AJ82" s="18" t="s">
        <v>510</v>
      </c>
      <c r="AK82" s="18" t="s">
        <v>128</v>
      </c>
      <c r="AL82" s="18">
        <v>4001</v>
      </c>
      <c r="AM82" s="27" t="s">
        <v>3244</v>
      </c>
      <c r="AN82" s="18" t="s">
        <v>3245</v>
      </c>
      <c r="AO82" s="18"/>
      <c r="AP82" s="18" t="s">
        <v>510</v>
      </c>
      <c r="AQ82" s="18" t="s">
        <v>128</v>
      </c>
      <c r="AR82" s="18">
        <v>4000</v>
      </c>
    </row>
    <row r="83" spans="1:56" s="34" customFormat="1" ht="14.4" customHeight="1" x14ac:dyDescent="0.25">
      <c r="A83" s="1">
        <v>28</v>
      </c>
      <c r="B83" s="15">
        <v>5779</v>
      </c>
      <c r="C83" s="1">
        <f>_xlfn.XLOOKUP($H83,[1]Finance!F$454:F$2353,[1]Finance!G$454:G$2353,"0")</f>
        <v>6931</v>
      </c>
      <c r="D83" s="1">
        <f>_xlfn.XLOOKUP($H83,[1]Finance!F$1415:F$2353,[1]Finance!G$1415:G$2353,"0")</f>
        <v>8161</v>
      </c>
      <c r="E83" s="1">
        <f>_xlfn.XLOOKUP($U83,[1]Finance!E$1415:E$2353,[1]Finance!G$1415:G$2353,"0")</f>
        <v>7909</v>
      </c>
      <c r="F83" s="1" t="s">
        <v>57</v>
      </c>
      <c r="G83" s="1" t="s">
        <v>37</v>
      </c>
      <c r="H83" s="16" t="s">
        <v>387</v>
      </c>
      <c r="I83" s="16"/>
      <c r="J83" s="17">
        <v>45200</v>
      </c>
      <c r="K83" s="18" t="s">
        <v>388</v>
      </c>
      <c r="L83" s="17">
        <v>45231</v>
      </c>
      <c r="M83" s="7" t="s">
        <v>40</v>
      </c>
      <c r="N83" s="18" t="s">
        <v>389</v>
      </c>
      <c r="O83" s="18" t="s">
        <v>389</v>
      </c>
      <c r="P83" s="18"/>
      <c r="Q83" s="18" t="s">
        <v>390</v>
      </c>
      <c r="R83" s="19">
        <v>98009514881</v>
      </c>
      <c r="S83" s="20" t="s">
        <v>43</v>
      </c>
      <c r="T83" s="1">
        <v>643</v>
      </c>
      <c r="U83" s="1">
        <v>643</v>
      </c>
      <c r="V83" s="18" t="s">
        <v>391</v>
      </c>
      <c r="W83" s="7" t="s">
        <v>45</v>
      </c>
      <c r="X83" s="18" t="s">
        <v>392</v>
      </c>
      <c r="Y83" s="18" t="s">
        <v>393</v>
      </c>
      <c r="Z83" s="18" t="s">
        <v>394</v>
      </c>
      <c r="AA83" s="18" t="s">
        <v>135</v>
      </c>
      <c r="AB83" s="18" t="s">
        <v>395</v>
      </c>
      <c r="AC83" s="18" t="s">
        <v>295</v>
      </c>
      <c r="AD83" s="21">
        <v>45473</v>
      </c>
      <c r="AE83" s="22">
        <v>3000000</v>
      </c>
      <c r="AF83" s="18" t="s">
        <v>396</v>
      </c>
      <c r="AG83" s="7" t="s">
        <v>397</v>
      </c>
      <c r="AH83" s="7"/>
      <c r="AI83" s="7"/>
      <c r="AJ83" s="18" t="s">
        <v>398</v>
      </c>
      <c r="AK83" s="7" t="s">
        <v>70</v>
      </c>
      <c r="AL83" s="23">
        <v>7006</v>
      </c>
      <c r="AM83" s="27" t="s">
        <v>399</v>
      </c>
      <c r="AN83" s="18"/>
      <c r="AO83" s="18"/>
      <c r="AP83" s="18" t="s">
        <v>400</v>
      </c>
      <c r="AQ83" s="18" t="s">
        <v>70</v>
      </c>
      <c r="AR83" s="18">
        <v>7005</v>
      </c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</row>
    <row r="84" spans="1:56" s="34" customFormat="1" ht="14.4" customHeight="1" x14ac:dyDescent="0.25">
      <c r="A84" s="1">
        <v>248</v>
      </c>
      <c r="B84" s="15">
        <v>6266</v>
      </c>
      <c r="C84" s="1">
        <f>_xlfn.XLOOKUP($H84,[1]Finance!F$454:F$2353,[1]Finance!G$454:G$2353,"0")</f>
        <v>7622</v>
      </c>
      <c r="D84" s="1">
        <f>_xlfn.XLOOKUP($H84,[1]Finance!F$1415:F$2353,[1]Finance!G$1415:G$2353,"0")</f>
        <v>8727</v>
      </c>
      <c r="E84" s="1" t="s">
        <v>36</v>
      </c>
      <c r="F84" s="1" t="s">
        <v>36</v>
      </c>
      <c r="G84" s="1"/>
      <c r="H84" s="16" t="s">
        <v>2636</v>
      </c>
      <c r="I84" s="16"/>
      <c r="J84" s="17">
        <v>45258</v>
      </c>
      <c r="K84" s="7" t="s">
        <v>2637</v>
      </c>
      <c r="L84" s="7"/>
      <c r="M84" s="7" t="s">
        <v>40</v>
      </c>
      <c r="N84" s="18" t="s">
        <v>2638</v>
      </c>
      <c r="O84" s="18" t="s">
        <v>2638</v>
      </c>
      <c r="P84" s="42"/>
      <c r="Q84" s="18" t="s">
        <v>2639</v>
      </c>
      <c r="R84" s="19">
        <v>17880260128</v>
      </c>
      <c r="S84" s="20" t="s">
        <v>43</v>
      </c>
      <c r="T84" s="20">
        <v>1231</v>
      </c>
      <c r="U84" s="20">
        <v>1231</v>
      </c>
      <c r="V84" s="18" t="s">
        <v>2640</v>
      </c>
      <c r="W84" s="7" t="s">
        <v>45</v>
      </c>
      <c r="X84" s="18" t="s">
        <v>2641</v>
      </c>
      <c r="Y84" s="18" t="s">
        <v>2384</v>
      </c>
      <c r="Z84" s="18" t="s">
        <v>230</v>
      </c>
      <c r="AA84" s="7"/>
      <c r="AB84" s="18" t="s">
        <v>2642</v>
      </c>
      <c r="AC84" s="18" t="s">
        <v>245</v>
      </c>
      <c r="AD84" s="21">
        <v>46046</v>
      </c>
      <c r="AE84" s="22">
        <v>1000000</v>
      </c>
      <c r="AF84" s="18" t="s">
        <v>2643</v>
      </c>
      <c r="AG84" s="18" t="s">
        <v>2644</v>
      </c>
      <c r="AH84" s="7"/>
      <c r="AI84" s="7"/>
      <c r="AJ84" s="18" t="s">
        <v>2645</v>
      </c>
      <c r="AK84" s="7" t="s">
        <v>55</v>
      </c>
      <c r="AL84" s="23">
        <v>3070</v>
      </c>
      <c r="AM84" s="18" t="s">
        <v>2644</v>
      </c>
      <c r="AN84" s="7"/>
      <c r="AO84" s="7"/>
      <c r="AP84" s="18" t="s">
        <v>2645</v>
      </c>
      <c r="AQ84" s="7" t="s">
        <v>55</v>
      </c>
      <c r="AR84" s="23">
        <v>3070</v>
      </c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</row>
    <row r="85" spans="1:56" s="34" customFormat="1" ht="14.4" customHeight="1" x14ac:dyDescent="0.25">
      <c r="A85" s="1">
        <v>126</v>
      </c>
      <c r="B85" s="15">
        <v>6004</v>
      </c>
      <c r="C85" s="1">
        <f>_xlfn.XLOOKUP($H85,[1]Finance!F$454:F$2353,[1]Finance!G$454:G$2353,"0")</f>
        <v>6974</v>
      </c>
      <c r="D85" s="1">
        <f>_xlfn.XLOOKUP($H85,[1]Finance!F$1415:F$2353,[1]Finance!G$1415:G$2353,"0")</f>
        <v>7969</v>
      </c>
      <c r="E85" s="1">
        <f>_xlfn.XLOOKUP($U85,[1]Finance!E$1415:E$2353,[1]Finance!G$1415:G$2353,"0")</f>
        <v>7899</v>
      </c>
      <c r="F85" s="1" t="s">
        <v>57</v>
      </c>
      <c r="G85" s="1" t="s">
        <v>37</v>
      </c>
      <c r="H85" s="16" t="s">
        <v>1400</v>
      </c>
      <c r="I85" s="16"/>
      <c r="J85" s="17">
        <v>45229</v>
      </c>
      <c r="K85" s="7" t="s">
        <v>1401</v>
      </c>
      <c r="L85" s="17">
        <v>45231</v>
      </c>
      <c r="M85" s="7" t="s">
        <v>40</v>
      </c>
      <c r="N85" s="18" t="s">
        <v>1402</v>
      </c>
      <c r="O85" s="18" t="s">
        <v>1402</v>
      </c>
      <c r="P85" s="18"/>
      <c r="Q85" s="18" t="s">
        <v>1403</v>
      </c>
      <c r="R85" s="19">
        <v>90465236225</v>
      </c>
      <c r="S85" s="20" t="s">
        <v>43</v>
      </c>
      <c r="T85" s="1">
        <v>821</v>
      </c>
      <c r="U85" s="1">
        <v>821</v>
      </c>
      <c r="V85" s="18" t="s">
        <v>1404</v>
      </c>
      <c r="W85" s="7" t="s">
        <v>45</v>
      </c>
      <c r="X85" s="18" t="s">
        <v>1405</v>
      </c>
      <c r="Y85" s="18" t="s">
        <v>1406</v>
      </c>
      <c r="Z85" s="18" t="s">
        <v>270</v>
      </c>
      <c r="AA85" s="18"/>
      <c r="AB85" s="18" t="s">
        <v>1407</v>
      </c>
      <c r="AC85" s="18" t="s">
        <v>282</v>
      </c>
      <c r="AD85" s="21">
        <v>45383</v>
      </c>
      <c r="AE85" s="22">
        <v>2000000</v>
      </c>
      <c r="AF85" s="18" t="s">
        <v>1408</v>
      </c>
      <c r="AG85" s="27" t="s">
        <v>1409</v>
      </c>
      <c r="AH85" s="18" t="s">
        <v>1410</v>
      </c>
      <c r="AI85" s="18"/>
      <c r="AJ85" s="18" t="s">
        <v>69</v>
      </c>
      <c r="AK85" s="26" t="s">
        <v>70</v>
      </c>
      <c r="AL85" s="18">
        <v>7250</v>
      </c>
      <c r="AM85" s="27" t="s">
        <v>1409</v>
      </c>
      <c r="AN85" s="18" t="s">
        <v>1410</v>
      </c>
      <c r="AO85" s="18"/>
      <c r="AP85" s="18" t="s">
        <v>69</v>
      </c>
      <c r="AQ85" s="26" t="s">
        <v>70</v>
      </c>
      <c r="AR85" s="18">
        <v>7250</v>
      </c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</row>
    <row r="86" spans="1:56" s="34" customFormat="1" ht="14.4" customHeight="1" x14ac:dyDescent="0.25">
      <c r="A86" s="1">
        <v>327</v>
      </c>
      <c r="B86" s="15">
        <v>6566</v>
      </c>
      <c r="C86" s="1">
        <f>_xlfn.XLOOKUP($H86,[1]Finance!F$454:F$2353,[1]Finance!G$454:G$2353,"0")</f>
        <v>7431</v>
      </c>
      <c r="D86" s="1">
        <f>_xlfn.XLOOKUP($H86,[1]Finance!F$1415:F$2353,[1]Finance!G$1415:G$2353,"0")</f>
        <v>8326</v>
      </c>
      <c r="E86" s="1">
        <f>_xlfn.XLOOKUP($U86,[1]Finance!E$1415:E$2353,[1]Finance!G$1415:G$2353,"0")</f>
        <v>8517</v>
      </c>
      <c r="F86" s="1" t="s">
        <v>57</v>
      </c>
      <c r="G86" s="1" t="s">
        <v>37</v>
      </c>
      <c r="H86" s="16" t="s">
        <v>3414</v>
      </c>
      <c r="I86" s="16"/>
      <c r="J86" s="60">
        <v>45315</v>
      </c>
      <c r="K86" s="7" t="s">
        <v>3415</v>
      </c>
      <c r="L86" s="7"/>
      <c r="M86" s="7" t="s">
        <v>40</v>
      </c>
      <c r="N86" s="18" t="s">
        <v>3416</v>
      </c>
      <c r="O86" s="18" t="s">
        <v>3416</v>
      </c>
      <c r="P86" s="42"/>
      <c r="Q86" s="18" t="s">
        <v>3417</v>
      </c>
      <c r="R86" s="7">
        <v>89626442895</v>
      </c>
      <c r="S86" s="1" t="s">
        <v>43</v>
      </c>
      <c r="T86" s="1">
        <v>1134</v>
      </c>
      <c r="U86" s="1">
        <v>1134</v>
      </c>
      <c r="V86" s="18" t="s">
        <v>2917</v>
      </c>
      <c r="W86" s="7" t="s">
        <v>45</v>
      </c>
      <c r="X86" s="18" t="s">
        <v>3418</v>
      </c>
      <c r="Y86" s="18" t="s">
        <v>1694</v>
      </c>
      <c r="Z86" s="18" t="s">
        <v>1344</v>
      </c>
      <c r="AA86" s="7"/>
      <c r="AB86" s="18" t="s">
        <v>3419</v>
      </c>
      <c r="AC86" s="18" t="s">
        <v>383</v>
      </c>
      <c r="AD86" s="21">
        <v>45443</v>
      </c>
      <c r="AE86" s="22">
        <v>5000000</v>
      </c>
      <c r="AF86" s="18" t="s">
        <v>3420</v>
      </c>
      <c r="AG86" s="18" t="s">
        <v>3421</v>
      </c>
      <c r="AH86" s="7"/>
      <c r="AI86" s="7"/>
      <c r="AJ86" s="18" t="s">
        <v>3422</v>
      </c>
      <c r="AK86" s="7" t="s">
        <v>70</v>
      </c>
      <c r="AL86" s="23">
        <v>7190</v>
      </c>
      <c r="AM86" s="7" t="s">
        <v>3423</v>
      </c>
      <c r="AN86" s="7"/>
      <c r="AO86" s="7"/>
      <c r="AP86" s="18" t="s">
        <v>3422</v>
      </c>
      <c r="AQ86" s="7" t="s">
        <v>70</v>
      </c>
      <c r="AR86" s="23">
        <v>7190</v>
      </c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</row>
    <row r="87" spans="1:56" s="34" customFormat="1" ht="14.4" customHeight="1" x14ac:dyDescent="0.25">
      <c r="A87" s="1">
        <v>184</v>
      </c>
      <c r="B87" s="15">
        <v>6146</v>
      </c>
      <c r="C87" s="1">
        <f>_xlfn.XLOOKUP($H87,[1]Finance!F$454:F$2353,[1]Finance!G$454:G$2353,"0")</f>
        <v>7545</v>
      </c>
      <c r="D87" s="1">
        <f>_xlfn.XLOOKUP($H87,[1]Finance!F$1415:F$2353,[1]Finance!G$1415:G$2353,"0")</f>
        <v>8174</v>
      </c>
      <c r="E87" s="1" t="s">
        <v>36</v>
      </c>
      <c r="F87" s="1" t="s">
        <v>36</v>
      </c>
      <c r="G87" s="1" t="s">
        <v>37</v>
      </c>
      <c r="H87" s="16" t="s">
        <v>2007</v>
      </c>
      <c r="I87" s="16"/>
      <c r="J87" s="17">
        <v>45243</v>
      </c>
      <c r="K87" s="7" t="s">
        <v>2008</v>
      </c>
      <c r="L87" s="7"/>
      <c r="M87" s="7" t="s">
        <v>40</v>
      </c>
      <c r="N87" s="18" t="s">
        <v>2009</v>
      </c>
      <c r="O87" s="18" t="s">
        <v>2009</v>
      </c>
      <c r="P87" s="18"/>
      <c r="Q87" s="18" t="s">
        <v>2010</v>
      </c>
      <c r="R87" s="19">
        <v>61657080043</v>
      </c>
      <c r="S87" s="20" t="s">
        <v>43</v>
      </c>
      <c r="T87" s="20">
        <v>1416</v>
      </c>
      <c r="U87" s="20">
        <v>1416</v>
      </c>
      <c r="V87" s="18" t="s">
        <v>2011</v>
      </c>
      <c r="W87" s="7" t="s">
        <v>45</v>
      </c>
      <c r="X87" s="18" t="s">
        <v>2012</v>
      </c>
      <c r="Y87" s="18" t="s">
        <v>2013</v>
      </c>
      <c r="Z87" s="18" t="s">
        <v>1344</v>
      </c>
      <c r="AA87" s="7"/>
      <c r="AB87" s="18" t="s">
        <v>2014</v>
      </c>
      <c r="AC87" s="18" t="s">
        <v>383</v>
      </c>
      <c r="AD87" s="21">
        <v>45340</v>
      </c>
      <c r="AE87" s="22">
        <v>5000000</v>
      </c>
      <c r="AF87" s="7" t="s">
        <v>2015</v>
      </c>
      <c r="AG87" s="18" t="s">
        <v>2016</v>
      </c>
      <c r="AH87" s="7"/>
      <c r="AI87" s="7"/>
      <c r="AJ87" s="18" t="s">
        <v>2017</v>
      </c>
      <c r="AK87" s="7" t="s">
        <v>55</v>
      </c>
      <c r="AL87" s="23">
        <v>3066</v>
      </c>
      <c r="AM87" s="18" t="s">
        <v>2016</v>
      </c>
      <c r="AN87" s="7"/>
      <c r="AO87" s="7"/>
      <c r="AP87" s="18" t="s">
        <v>2017</v>
      </c>
      <c r="AQ87" s="7" t="s">
        <v>55</v>
      </c>
      <c r="AR87" s="23">
        <v>3066</v>
      </c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</row>
    <row r="88" spans="1:56" s="34" customFormat="1" ht="14.4" customHeight="1" x14ac:dyDescent="0.25">
      <c r="A88" s="1">
        <v>294</v>
      </c>
      <c r="B88" s="15">
        <v>6371</v>
      </c>
      <c r="C88" s="1">
        <f>_xlfn.XLOOKUP($H88,[1]Finance!F$454:F$2353,[1]Finance!G$454:G$2353,"0")</f>
        <v>6966</v>
      </c>
      <c r="D88" s="1">
        <f>_xlfn.XLOOKUP($H88,[1]Finance!F$1415:F$2353,[1]Finance!G$1415:G$2353,"0")</f>
        <v>7928</v>
      </c>
      <c r="E88" s="1">
        <f>_xlfn.XLOOKUP($U88,[1]Finance!E$1415:E$2353,[1]Finance!G$1415:G$2353,"0")</f>
        <v>7886</v>
      </c>
      <c r="F88" s="1" t="s">
        <v>57</v>
      </c>
      <c r="G88" s="1" t="s">
        <v>37</v>
      </c>
      <c r="H88" s="16" t="s">
        <v>3090</v>
      </c>
      <c r="I88" s="16"/>
      <c r="J88" s="17">
        <v>45278</v>
      </c>
      <c r="K88" s="7" t="s">
        <v>3091</v>
      </c>
      <c r="L88" s="16"/>
      <c r="M88" s="7" t="s">
        <v>40</v>
      </c>
      <c r="N88" s="18" t="s">
        <v>3092</v>
      </c>
      <c r="O88" s="18" t="s">
        <v>3092</v>
      </c>
      <c r="P88" s="7"/>
      <c r="Q88" s="18" t="s">
        <v>3093</v>
      </c>
      <c r="R88" s="7">
        <v>59628231112</v>
      </c>
      <c r="S88" s="1" t="s">
        <v>43</v>
      </c>
      <c r="T88" s="1">
        <v>1177</v>
      </c>
      <c r="U88" s="1">
        <v>1177</v>
      </c>
      <c r="V88" s="18" t="s">
        <v>3094</v>
      </c>
      <c r="W88" s="7" t="s">
        <v>45</v>
      </c>
      <c r="X88" s="18" t="s">
        <v>3095</v>
      </c>
      <c r="Y88" s="18" t="s">
        <v>3096</v>
      </c>
      <c r="Z88" s="18" t="s">
        <v>394</v>
      </c>
      <c r="AA88" s="18" t="s">
        <v>135</v>
      </c>
      <c r="AB88" s="18" t="s">
        <v>3097</v>
      </c>
      <c r="AC88" s="18" t="s">
        <v>66</v>
      </c>
      <c r="AD88" s="21">
        <v>45545</v>
      </c>
      <c r="AE88" s="22">
        <v>2000000</v>
      </c>
      <c r="AF88" s="18" t="s">
        <v>3098</v>
      </c>
      <c r="AG88" s="18" t="s">
        <v>3099</v>
      </c>
      <c r="AH88" s="7"/>
      <c r="AI88" s="7"/>
      <c r="AJ88" s="18" t="s">
        <v>646</v>
      </c>
      <c r="AK88" s="7" t="s">
        <v>70</v>
      </c>
      <c r="AL88" s="23">
        <v>7000</v>
      </c>
      <c r="AM88" s="18" t="s">
        <v>3099</v>
      </c>
      <c r="AN88" s="7"/>
      <c r="AO88" s="7"/>
      <c r="AP88" s="18" t="s">
        <v>646</v>
      </c>
      <c r="AQ88" s="7" t="s">
        <v>70</v>
      </c>
      <c r="AR88" s="23">
        <v>7000</v>
      </c>
      <c r="BC88" s="7"/>
      <c r="BD88" s="7"/>
    </row>
    <row r="89" spans="1:56" s="34" customFormat="1" ht="14.4" customHeight="1" x14ac:dyDescent="0.25">
      <c r="A89" s="1">
        <v>241</v>
      </c>
      <c r="B89" s="15">
        <v>6256</v>
      </c>
      <c r="C89" s="1">
        <f>_xlfn.XLOOKUP($H89,[1]Finance!F$454:F$2353,[1]Finance!G$454:G$2353,"0")</f>
        <v>7405</v>
      </c>
      <c r="D89" s="1">
        <f>_xlfn.XLOOKUP($H89,[1]Finance!F$1415:F$2353,[1]Finance!G$1415:G$2353,"0")</f>
        <v>8590</v>
      </c>
      <c r="E89" s="1">
        <f>_xlfn.XLOOKUP($U89,[1]Finance!E$1415:E$2353,[1]Finance!G$1415:G$2353,"0")</f>
        <v>8512</v>
      </c>
      <c r="F89" s="1" t="s">
        <v>57</v>
      </c>
      <c r="G89" s="1" t="s">
        <v>37</v>
      </c>
      <c r="H89" s="16" t="s">
        <v>2562</v>
      </c>
      <c r="I89" s="16"/>
      <c r="J89" s="17">
        <v>45257</v>
      </c>
      <c r="K89" s="7" t="s">
        <v>2563</v>
      </c>
      <c r="L89" s="7"/>
      <c r="M89" s="7" t="s">
        <v>40</v>
      </c>
      <c r="N89" s="18" t="s">
        <v>2564</v>
      </c>
      <c r="O89" s="18" t="s">
        <v>2564</v>
      </c>
      <c r="P89" s="18"/>
      <c r="Q89" s="18" t="s">
        <v>2565</v>
      </c>
      <c r="R89" s="7">
        <v>16122394450</v>
      </c>
      <c r="S89" s="1" t="s">
        <v>43</v>
      </c>
      <c r="T89" s="1">
        <v>1129</v>
      </c>
      <c r="U89" s="1">
        <v>1129</v>
      </c>
      <c r="V89" s="18" t="s">
        <v>2566</v>
      </c>
      <c r="W89" s="7" t="s">
        <v>45</v>
      </c>
      <c r="X89" s="18" t="s">
        <v>2567</v>
      </c>
      <c r="Y89" s="18" t="s">
        <v>823</v>
      </c>
      <c r="Z89" s="7" t="s">
        <v>48</v>
      </c>
      <c r="AA89" s="7"/>
      <c r="AB89" s="7" t="s">
        <v>2568</v>
      </c>
      <c r="AC89" s="18" t="s">
        <v>165</v>
      </c>
      <c r="AD89" s="21">
        <v>45553</v>
      </c>
      <c r="AE89" s="22">
        <v>10000000</v>
      </c>
      <c r="AF89" s="7" t="s">
        <v>2569</v>
      </c>
      <c r="AG89" s="18" t="s">
        <v>2570</v>
      </c>
      <c r="AH89" s="7"/>
      <c r="AI89" s="7"/>
      <c r="AJ89" s="18" t="s">
        <v>2571</v>
      </c>
      <c r="AK89" s="7" t="s">
        <v>70</v>
      </c>
      <c r="AL89" s="23">
        <v>7120</v>
      </c>
      <c r="AM89" s="18" t="s">
        <v>2572</v>
      </c>
      <c r="AN89" s="7"/>
      <c r="AO89" s="7"/>
      <c r="AP89" s="18" t="s">
        <v>2571</v>
      </c>
      <c r="AQ89" s="7" t="s">
        <v>70</v>
      </c>
      <c r="AR89" s="23">
        <v>7120</v>
      </c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</row>
    <row r="90" spans="1:56" s="34" customFormat="1" ht="14.4" customHeight="1" x14ac:dyDescent="0.25">
      <c r="A90" s="1">
        <v>206</v>
      </c>
      <c r="B90" s="15">
        <v>6202</v>
      </c>
      <c r="C90" s="1">
        <f>_xlfn.XLOOKUP($H90,[1]Finance!F$454:F$2353,[1]Finance!G$454:G$2353,"0")</f>
        <v>7469</v>
      </c>
      <c r="D90" s="1">
        <f>_xlfn.XLOOKUP($H90,[1]Finance!F$1415:F$2353,[1]Finance!G$1415:G$2353,"0")</f>
        <v>8492</v>
      </c>
      <c r="E90" s="1">
        <f>_xlfn.XLOOKUP($U90,[1]Finance!E$1415:E$2353,[1]Finance!G$1415:G$2353,"0")</f>
        <v>8493</v>
      </c>
      <c r="F90" s="1" t="s">
        <v>57</v>
      </c>
      <c r="G90" s="1" t="s">
        <v>37</v>
      </c>
      <c r="H90" s="16" t="s">
        <v>2257</v>
      </c>
      <c r="I90" s="16"/>
      <c r="J90" s="17">
        <v>45248</v>
      </c>
      <c r="K90" s="7" t="s">
        <v>2258</v>
      </c>
      <c r="L90" s="7"/>
      <c r="M90" s="7" t="s">
        <v>40</v>
      </c>
      <c r="N90" s="18" t="s">
        <v>2259</v>
      </c>
      <c r="O90" s="18" t="s">
        <v>2259</v>
      </c>
      <c r="P90" s="18"/>
      <c r="Q90" s="18" t="s">
        <v>2260</v>
      </c>
      <c r="R90" s="7">
        <v>75476795284</v>
      </c>
      <c r="S90" s="1" t="s">
        <v>43</v>
      </c>
      <c r="T90" s="20">
        <v>1255</v>
      </c>
      <c r="U90" s="20">
        <v>1255</v>
      </c>
      <c r="V90" s="18" t="s">
        <v>2261</v>
      </c>
      <c r="W90" s="7" t="s">
        <v>148</v>
      </c>
      <c r="X90" s="18" t="s">
        <v>2262</v>
      </c>
      <c r="Y90" s="18" t="s">
        <v>2262</v>
      </c>
      <c r="Z90" s="18" t="s">
        <v>270</v>
      </c>
      <c r="AA90" s="18" t="s">
        <v>135</v>
      </c>
      <c r="AB90" s="18" t="s">
        <v>2263</v>
      </c>
      <c r="AC90" s="18" t="s">
        <v>2264</v>
      </c>
      <c r="AD90" s="21">
        <v>45099</v>
      </c>
      <c r="AE90" s="75">
        <v>1000000</v>
      </c>
      <c r="AF90" s="18" t="s">
        <v>2265</v>
      </c>
      <c r="AG90" s="18" t="s">
        <v>2266</v>
      </c>
      <c r="AH90" s="7"/>
      <c r="AI90" s="7"/>
      <c r="AJ90" s="18" t="s">
        <v>2267</v>
      </c>
      <c r="AK90" s="7" t="s">
        <v>249</v>
      </c>
      <c r="AL90" s="23">
        <v>2021</v>
      </c>
      <c r="AM90" s="18" t="s">
        <v>2266</v>
      </c>
      <c r="AN90" s="7"/>
      <c r="AO90" s="7"/>
      <c r="AP90" s="18" t="s">
        <v>2267</v>
      </c>
      <c r="AQ90" s="7" t="s">
        <v>249</v>
      </c>
      <c r="AR90" s="23">
        <v>2021</v>
      </c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</row>
    <row r="91" spans="1:56" s="34" customFormat="1" ht="14.4" customHeight="1" x14ac:dyDescent="0.25">
      <c r="A91" s="1">
        <v>368</v>
      </c>
      <c r="B91" s="1">
        <v>6880</v>
      </c>
      <c r="C91" s="1">
        <f>_xlfn.XLOOKUP($H91,[1]Finance!F$454:F$2353,[1]Finance!G$454:G$2353,"0")</f>
        <v>7100</v>
      </c>
      <c r="D91" s="1">
        <f>_xlfn.XLOOKUP($H91,[1]Finance!F$1415:F$2353,[1]Finance!G$1415:G$2353,"0")</f>
        <v>8120</v>
      </c>
      <c r="E91" s="1">
        <f>_xlfn.XLOOKUP($U91,[1]Finance!E$1415:E$2353,[1]Finance!G$1415:G$2353,"0")</f>
        <v>8184</v>
      </c>
      <c r="F91" s="1" t="s">
        <v>57</v>
      </c>
      <c r="G91" s="1" t="s">
        <v>37</v>
      </c>
      <c r="H91" s="1" t="s">
        <v>3788</v>
      </c>
      <c r="I91" s="53"/>
      <c r="J91" s="17">
        <v>45545</v>
      </c>
      <c r="K91" s="34" t="s">
        <v>3789</v>
      </c>
      <c r="L91" s="17">
        <v>45551</v>
      </c>
      <c r="M91" s="7" t="s">
        <v>40</v>
      </c>
      <c r="N91" s="18" t="s">
        <v>3790</v>
      </c>
      <c r="O91" s="18" t="s">
        <v>3790</v>
      </c>
      <c r="P91" s="18"/>
      <c r="Q91" s="18" t="s">
        <v>3791</v>
      </c>
      <c r="R91" s="19">
        <v>56137533594</v>
      </c>
      <c r="S91" s="19"/>
      <c r="T91" s="19">
        <v>1001</v>
      </c>
      <c r="U91" s="1">
        <v>1001</v>
      </c>
      <c r="V91" s="18" t="s">
        <v>3792</v>
      </c>
      <c r="W91" s="7" t="s">
        <v>45</v>
      </c>
      <c r="X91" s="7" t="s">
        <v>3793</v>
      </c>
      <c r="Y91" s="7" t="s">
        <v>3793</v>
      </c>
      <c r="Z91" s="18" t="s">
        <v>48</v>
      </c>
      <c r="AA91" s="7" t="s">
        <v>3794</v>
      </c>
      <c r="AB91" s="7" t="s">
        <v>3795</v>
      </c>
      <c r="AC91" s="18" t="s">
        <v>178</v>
      </c>
      <c r="AD91" s="21">
        <v>45688</v>
      </c>
      <c r="AE91" s="22">
        <v>10000000</v>
      </c>
      <c r="AF91" s="7" t="s">
        <v>3796</v>
      </c>
      <c r="AG91" s="7" t="s">
        <v>3797</v>
      </c>
      <c r="AH91" s="7"/>
      <c r="AI91" s="7"/>
      <c r="AJ91" s="7" t="s">
        <v>3798</v>
      </c>
      <c r="AK91" s="7" t="s">
        <v>128</v>
      </c>
      <c r="AL91" s="18">
        <v>4059</v>
      </c>
      <c r="AM91" s="7" t="s">
        <v>3797</v>
      </c>
      <c r="AN91" s="7"/>
      <c r="AO91" s="7"/>
      <c r="AP91" s="7" t="s">
        <v>3798</v>
      </c>
      <c r="AQ91" s="7" t="s">
        <v>128</v>
      </c>
      <c r="AR91" s="18">
        <v>4059</v>
      </c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</row>
    <row r="92" spans="1:56" s="34" customFormat="1" ht="13.8" x14ac:dyDescent="0.25">
      <c r="A92" s="1">
        <v>106</v>
      </c>
      <c r="B92" s="15">
        <v>5958</v>
      </c>
      <c r="C92" s="1">
        <f>_xlfn.XLOOKUP($H92,[1]Finance!F$454:F$2353,[1]Finance!G$454:G$2353,"0")</f>
        <v>7289</v>
      </c>
      <c r="D92" s="1">
        <f>_xlfn.XLOOKUP($H92,[1]Finance!F$1415:F$2353,[1]Finance!G$1415:G$2353,"0")</f>
        <v>8309</v>
      </c>
      <c r="E92" s="1" t="s">
        <v>36</v>
      </c>
      <c r="F92" s="1" t="s">
        <v>36</v>
      </c>
      <c r="G92" s="1" t="s">
        <v>37</v>
      </c>
      <c r="H92" s="16" t="s">
        <v>1195</v>
      </c>
      <c r="I92" s="16"/>
      <c r="J92" s="17">
        <v>45222</v>
      </c>
      <c r="K92" s="7" t="s">
        <v>1196</v>
      </c>
      <c r="L92" s="17">
        <v>45231</v>
      </c>
      <c r="M92" s="7" t="s">
        <v>40</v>
      </c>
      <c r="N92" s="18" t="s">
        <v>1197</v>
      </c>
      <c r="O92" s="18" t="s">
        <v>1197</v>
      </c>
      <c r="P92" s="18"/>
      <c r="Q92" s="18" t="s">
        <v>146</v>
      </c>
      <c r="R92" s="19">
        <v>95623714281</v>
      </c>
      <c r="S92" s="20" t="s">
        <v>43</v>
      </c>
      <c r="T92" s="1">
        <v>728</v>
      </c>
      <c r="U92" s="1">
        <v>728</v>
      </c>
      <c r="V92" s="18" t="s">
        <v>1198</v>
      </c>
      <c r="W92" s="7" t="s">
        <v>45</v>
      </c>
      <c r="X92" s="18" t="s">
        <v>1199</v>
      </c>
      <c r="Y92" s="18" t="s">
        <v>1199</v>
      </c>
      <c r="Z92" s="7" t="s">
        <v>48</v>
      </c>
      <c r="AA92" s="18" t="s">
        <v>1200</v>
      </c>
      <c r="AB92" s="18" t="s">
        <v>1201</v>
      </c>
      <c r="AC92" s="18" t="s">
        <v>66</v>
      </c>
      <c r="AD92" s="21">
        <v>45227</v>
      </c>
      <c r="AE92" s="22">
        <v>5000000</v>
      </c>
      <c r="AF92" s="7" t="s">
        <v>1202</v>
      </c>
      <c r="AG92" s="18" t="s">
        <v>1203</v>
      </c>
      <c r="AH92" s="7" t="s">
        <v>1204</v>
      </c>
      <c r="AI92" s="7"/>
      <c r="AJ92" s="7" t="s">
        <v>84</v>
      </c>
      <c r="AK92" s="7" t="s">
        <v>55</v>
      </c>
      <c r="AL92" s="23">
        <v>3205</v>
      </c>
      <c r="AM92" s="7" t="s">
        <v>1204</v>
      </c>
      <c r="AN92" s="7"/>
      <c r="AO92" s="7"/>
      <c r="AP92" s="7" t="s">
        <v>84</v>
      </c>
      <c r="AQ92" s="7" t="s">
        <v>55</v>
      </c>
      <c r="AR92" s="23">
        <v>3205</v>
      </c>
    </row>
    <row r="93" spans="1:56" s="34" customFormat="1" ht="14.4" customHeight="1" x14ac:dyDescent="0.25">
      <c r="A93" s="1">
        <v>369</v>
      </c>
      <c r="B93" s="1">
        <v>6882</v>
      </c>
      <c r="C93" s="1">
        <f>_xlfn.XLOOKUP($H93,[1]Finance!F$454:F$2353,[1]Finance!G$454:G$2353,"0")</f>
        <v>7119</v>
      </c>
      <c r="D93" s="1">
        <f>_xlfn.XLOOKUP($H93,[1]Finance!F$1415:F$2353,[1]Finance!G$1415:G$2353,"0")</f>
        <v>8141</v>
      </c>
      <c r="E93" s="1">
        <f>_xlfn.XLOOKUP($U93,[1]Finance!E$1415:E$2353,[1]Finance!G$1415:G$2353,"0")</f>
        <v>8141</v>
      </c>
      <c r="F93" s="1" t="s">
        <v>57</v>
      </c>
      <c r="G93" s="1" t="s">
        <v>37</v>
      </c>
      <c r="H93" s="1" t="s">
        <v>3799</v>
      </c>
      <c r="I93" s="16"/>
      <c r="J93" s="17">
        <v>45548</v>
      </c>
      <c r="K93" s="34" t="s">
        <v>3800</v>
      </c>
      <c r="L93" s="17">
        <v>45551</v>
      </c>
      <c r="M93" s="7" t="s">
        <v>40</v>
      </c>
      <c r="N93" s="18" t="s">
        <v>3801</v>
      </c>
      <c r="O93" s="18" t="s">
        <v>3801</v>
      </c>
      <c r="P93" s="42"/>
      <c r="Q93" s="18" t="s">
        <v>3802</v>
      </c>
      <c r="R93" s="43">
        <v>89677248547</v>
      </c>
      <c r="S93" s="38" t="s">
        <v>43</v>
      </c>
      <c r="T93" s="20">
        <v>986</v>
      </c>
      <c r="U93" s="20">
        <v>986</v>
      </c>
      <c r="V93" s="18" t="s">
        <v>3803</v>
      </c>
      <c r="W93" s="7" t="s">
        <v>45</v>
      </c>
      <c r="X93" s="18" t="s">
        <v>3804</v>
      </c>
      <c r="Y93" s="18" t="s">
        <v>459</v>
      </c>
      <c r="Z93" s="43" t="s">
        <v>340</v>
      </c>
      <c r="AA93" s="46" t="s">
        <v>3805</v>
      </c>
      <c r="AB93" s="38" t="s">
        <v>3806</v>
      </c>
      <c r="AC93" s="49" t="s">
        <v>3807</v>
      </c>
      <c r="AD93" s="44">
        <v>45747</v>
      </c>
      <c r="AE93" s="45">
        <v>5000000</v>
      </c>
      <c r="AF93" s="7" t="s">
        <v>3808</v>
      </c>
      <c r="AG93" s="7" t="s">
        <v>3809</v>
      </c>
      <c r="AJ93" s="7" t="s">
        <v>69</v>
      </c>
      <c r="AK93" s="7" t="s">
        <v>70</v>
      </c>
      <c r="AL93" s="23">
        <v>7250</v>
      </c>
      <c r="AM93" s="7" t="s">
        <v>3810</v>
      </c>
      <c r="AN93" s="7"/>
      <c r="AP93" s="7" t="s">
        <v>69</v>
      </c>
      <c r="AQ93" s="7" t="s">
        <v>70</v>
      </c>
      <c r="AR93" s="23">
        <v>7250</v>
      </c>
    </row>
    <row r="94" spans="1:56" s="34" customFormat="1" ht="13.8" x14ac:dyDescent="0.25">
      <c r="A94" s="1">
        <v>175</v>
      </c>
      <c r="B94" s="15">
        <v>6132</v>
      </c>
      <c r="C94" s="1">
        <f>_xlfn.XLOOKUP($H94,[1]Finance!F$454:F$2353,[1]Finance!G$454:G$2353,"0")</f>
        <v>7193</v>
      </c>
      <c r="D94" s="1">
        <f>_xlfn.XLOOKUP($H94,[1]Finance!F$1415:F$2353,[1]Finance!G$1415:G$2353,"0")</f>
        <v>8662</v>
      </c>
      <c r="E94" s="1" t="s">
        <v>36</v>
      </c>
      <c r="F94" s="1" t="s">
        <v>36</v>
      </c>
      <c r="G94" s="1" t="s">
        <v>37</v>
      </c>
      <c r="H94" s="16" t="s">
        <v>1915</v>
      </c>
      <c r="I94" s="16"/>
      <c r="J94" s="17">
        <v>45243</v>
      </c>
      <c r="K94" s="7" t="s">
        <v>1916</v>
      </c>
      <c r="L94" s="7"/>
      <c r="M94" s="7" t="s">
        <v>40</v>
      </c>
      <c r="N94" s="18" t="s">
        <v>1917</v>
      </c>
      <c r="O94" s="18" t="s">
        <v>1917</v>
      </c>
      <c r="P94" s="18"/>
      <c r="Q94" s="18" t="s">
        <v>146</v>
      </c>
      <c r="R94" s="7">
        <v>40065422835</v>
      </c>
      <c r="S94" s="1" t="s">
        <v>43</v>
      </c>
      <c r="T94" s="20">
        <v>1342</v>
      </c>
      <c r="U94" s="20">
        <v>1342</v>
      </c>
      <c r="V94" s="18" t="s">
        <v>1918</v>
      </c>
      <c r="W94" s="7" t="s">
        <v>148</v>
      </c>
      <c r="X94" s="18" t="s">
        <v>1919</v>
      </c>
      <c r="Y94" s="18" t="s">
        <v>1920</v>
      </c>
      <c r="Z94" s="7" t="s">
        <v>48</v>
      </c>
      <c r="AA94" s="18" t="s">
        <v>1921</v>
      </c>
      <c r="AB94" s="18" t="s">
        <v>1922</v>
      </c>
      <c r="AC94" s="18" t="s">
        <v>66</v>
      </c>
      <c r="AD94" s="21">
        <v>45442</v>
      </c>
      <c r="AE94" s="22">
        <v>20000000</v>
      </c>
      <c r="AF94" s="18" t="s">
        <v>1923</v>
      </c>
      <c r="AG94" s="18" t="s">
        <v>1924</v>
      </c>
      <c r="AH94" s="18"/>
      <c r="AI94" s="18" t="s">
        <v>135</v>
      </c>
      <c r="AJ94" s="18" t="s">
        <v>1863</v>
      </c>
      <c r="AK94" s="18" t="s">
        <v>55</v>
      </c>
      <c r="AL94" s="26">
        <v>3141</v>
      </c>
      <c r="AM94" s="18" t="s">
        <v>1924</v>
      </c>
      <c r="AN94" s="18"/>
      <c r="AO94" s="18" t="s">
        <v>135</v>
      </c>
      <c r="AP94" s="18" t="s">
        <v>1863</v>
      </c>
      <c r="AQ94" s="18" t="s">
        <v>55</v>
      </c>
      <c r="AR94" s="26">
        <v>3141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</row>
    <row r="95" spans="1:56" s="34" customFormat="1" ht="13.8" x14ac:dyDescent="0.25">
      <c r="A95" s="1">
        <v>334</v>
      </c>
      <c r="B95" s="15">
        <v>6760</v>
      </c>
      <c r="C95" s="1">
        <f>_xlfn.XLOOKUP($H95,[1]Finance!F$454:F$2353,[1]Finance!G$454:G$2353,"0")</f>
        <v>7146</v>
      </c>
      <c r="D95" s="1">
        <f>_xlfn.XLOOKUP($H95,[1]Finance!F$1415:F$2353,[1]Finance!G$1415:G$2353,"0")</f>
        <v>8288</v>
      </c>
      <c r="E95" s="1" t="s">
        <v>36</v>
      </c>
      <c r="F95" s="1" t="s">
        <v>36</v>
      </c>
      <c r="G95" s="1" t="s">
        <v>37</v>
      </c>
      <c r="H95" s="16" t="s">
        <v>3483</v>
      </c>
      <c r="I95" s="16"/>
      <c r="J95" s="60">
        <v>45343</v>
      </c>
      <c r="K95" s="34" t="s">
        <v>3484</v>
      </c>
      <c r="L95" s="16"/>
      <c r="M95" s="7" t="s">
        <v>40</v>
      </c>
      <c r="N95" s="18" t="s">
        <v>3485</v>
      </c>
      <c r="O95" s="18" t="s">
        <v>3486</v>
      </c>
      <c r="P95" s="34" t="s">
        <v>3487</v>
      </c>
      <c r="Q95" s="18" t="s">
        <v>3488</v>
      </c>
      <c r="R95" s="19">
        <v>29350585700</v>
      </c>
      <c r="S95" s="20"/>
      <c r="T95" s="20">
        <v>1141</v>
      </c>
      <c r="U95" s="20">
        <v>1141</v>
      </c>
      <c r="V95" s="18" t="s">
        <v>3489</v>
      </c>
      <c r="W95" s="7" t="s">
        <v>45</v>
      </c>
      <c r="X95" s="18" t="s">
        <v>3490</v>
      </c>
      <c r="Y95" s="18" t="s">
        <v>3490</v>
      </c>
      <c r="Z95" s="18" t="s">
        <v>48</v>
      </c>
      <c r="AA95" s="18" t="s">
        <v>3491</v>
      </c>
      <c r="AB95" s="18"/>
      <c r="AC95" s="18" t="s">
        <v>3492</v>
      </c>
      <c r="AD95" s="21">
        <v>45610</v>
      </c>
      <c r="AE95" s="29">
        <v>10000000</v>
      </c>
      <c r="AF95" s="7" t="s">
        <v>3493</v>
      </c>
      <c r="AG95" s="18" t="s">
        <v>3494</v>
      </c>
      <c r="AH95" s="7"/>
      <c r="AI95" s="7"/>
      <c r="AJ95" s="18" t="s">
        <v>1630</v>
      </c>
      <c r="AK95" s="7" t="s">
        <v>55</v>
      </c>
      <c r="AL95" s="23">
        <v>3121</v>
      </c>
      <c r="AM95" s="18" t="s">
        <v>3494</v>
      </c>
      <c r="AN95" s="7"/>
      <c r="AO95" s="7"/>
      <c r="AP95" s="18" t="s">
        <v>1630</v>
      </c>
      <c r="AQ95" s="7" t="s">
        <v>55</v>
      </c>
      <c r="AR95" s="23">
        <v>3121</v>
      </c>
    </row>
    <row r="96" spans="1:56" s="34" customFormat="1" ht="13.8" x14ac:dyDescent="0.25">
      <c r="A96" s="1">
        <v>205</v>
      </c>
      <c r="B96" s="15">
        <v>6199</v>
      </c>
      <c r="C96" s="1">
        <f>_xlfn.XLOOKUP($H96,[1]Finance!F$454:F$2353,[1]Finance!G$454:G$2353,"0")</f>
        <v>7696</v>
      </c>
      <c r="D96" s="1">
        <f>_xlfn.XLOOKUP($H96,[1]Finance!F$1415:F$2353,[1]Finance!G$1415:G$2353,"0")</f>
        <v>8520</v>
      </c>
      <c r="E96" s="1">
        <f>_xlfn.XLOOKUP($U96,[1]Finance!E$1415:E$2353,[1]Finance!G$1415:G$2353,"0")</f>
        <v>8522</v>
      </c>
      <c r="F96" s="1" t="s">
        <v>57</v>
      </c>
      <c r="G96" s="1" t="s">
        <v>37</v>
      </c>
      <c r="H96" s="16" t="s">
        <v>2246</v>
      </c>
      <c r="I96" s="16"/>
      <c r="J96" s="17">
        <v>45247</v>
      </c>
      <c r="K96" s="7" t="s">
        <v>2247</v>
      </c>
      <c r="L96" s="7"/>
      <c r="M96" s="7" t="s">
        <v>40</v>
      </c>
      <c r="N96" s="18" t="s">
        <v>2248</v>
      </c>
      <c r="O96" s="18" t="s">
        <v>2248</v>
      </c>
      <c r="P96" s="18"/>
      <c r="Q96" s="18" t="s">
        <v>2249</v>
      </c>
      <c r="R96" s="19">
        <v>39666954427</v>
      </c>
      <c r="S96" s="20"/>
      <c r="T96" s="20">
        <v>1268</v>
      </c>
      <c r="U96" s="20">
        <v>1268</v>
      </c>
      <c r="V96" s="18" t="s">
        <v>2250</v>
      </c>
      <c r="W96" s="7" t="s">
        <v>45</v>
      </c>
      <c r="X96" s="18" t="s">
        <v>2251</v>
      </c>
      <c r="Y96" s="18" t="s">
        <v>2252</v>
      </c>
      <c r="Z96" s="18" t="s">
        <v>48</v>
      </c>
      <c r="AA96" s="18"/>
      <c r="AB96" s="18" t="s">
        <v>2253</v>
      </c>
      <c r="AC96" s="18" t="s">
        <v>1595</v>
      </c>
      <c r="AD96" s="21">
        <v>45015</v>
      </c>
      <c r="AE96" s="75">
        <v>5000000</v>
      </c>
      <c r="AF96" s="7" t="s">
        <v>2254</v>
      </c>
      <c r="AG96" s="18" t="s">
        <v>2255</v>
      </c>
      <c r="AH96" s="7"/>
      <c r="AI96" s="7"/>
      <c r="AJ96" s="18" t="s">
        <v>2256</v>
      </c>
      <c r="AK96" s="7" t="s">
        <v>128</v>
      </c>
      <c r="AL96" s="23">
        <v>4059</v>
      </c>
      <c r="AM96" s="18" t="s">
        <v>2255</v>
      </c>
      <c r="AN96" s="7"/>
      <c r="AO96" s="7"/>
      <c r="AP96" s="18" t="s">
        <v>2256</v>
      </c>
      <c r="AQ96" s="7" t="s">
        <v>128</v>
      </c>
      <c r="AR96" s="23">
        <v>4059</v>
      </c>
      <c r="AS96" s="7"/>
      <c r="AT96" s="18"/>
      <c r="AU96" s="7"/>
      <c r="AV96" s="23"/>
      <c r="AW96" s="7"/>
      <c r="AX96" s="7"/>
      <c r="AY96" s="7"/>
      <c r="AZ96" s="7"/>
      <c r="BA96" s="7"/>
      <c r="BB96" s="7"/>
      <c r="BC96" s="7"/>
      <c r="BD96" s="7"/>
    </row>
    <row r="97" spans="1:56" s="34" customFormat="1" ht="14.4" customHeight="1" x14ac:dyDescent="0.3">
      <c r="A97" s="1">
        <v>397</v>
      </c>
      <c r="B97" s="15"/>
      <c r="C97" s="1">
        <f>_xlfn.XLOOKUP($H97,[1]Finance!F$454:F$2353,[1]Finance!G$454:G$2353,"0")</f>
        <v>7748</v>
      </c>
      <c r="D97" s="1">
        <f>_xlfn.XLOOKUP($H97,[1]Finance!F$1415:F$2353,[1]Finance!G$1415:G$2353,"0")</f>
        <v>8694</v>
      </c>
      <c r="E97" s="1">
        <f>_xlfn.XLOOKUP($U97,[1]Finance!E$1415:E$2353,[1]Finance!G$1415:G$2353,"0")</f>
        <v>8693</v>
      </c>
      <c r="F97" s="1" t="s">
        <v>57</v>
      </c>
      <c r="G97" s="1" t="s">
        <v>37</v>
      </c>
      <c r="H97" s="16" t="s">
        <v>4081</v>
      </c>
      <c r="I97" s="16"/>
      <c r="J97" s="100">
        <v>45737</v>
      </c>
      <c r="K97" s="101" t="s">
        <v>4082</v>
      </c>
      <c r="L97" s="16"/>
      <c r="M97" s="7" t="s">
        <v>40</v>
      </c>
      <c r="N97" s="34" t="s">
        <v>4083</v>
      </c>
      <c r="Q97" s="18" t="s">
        <v>4084</v>
      </c>
      <c r="R97" s="88">
        <v>68128554361</v>
      </c>
      <c r="U97" s="15">
        <v>1605</v>
      </c>
      <c r="V97" s="18" t="s">
        <v>4085</v>
      </c>
      <c r="W97" s="7" t="s">
        <v>148</v>
      </c>
      <c r="X97" s="18" t="s">
        <v>4086</v>
      </c>
      <c r="Y97" s="18" t="s">
        <v>4086</v>
      </c>
      <c r="Z97" s="18" t="s">
        <v>48</v>
      </c>
      <c r="AA97" s="26" t="s">
        <v>4087</v>
      </c>
      <c r="AB97" s="26" t="s">
        <v>4088</v>
      </c>
      <c r="AC97" s="34" t="s">
        <v>245</v>
      </c>
      <c r="AD97" s="17">
        <v>45841</v>
      </c>
      <c r="AE97" s="22">
        <v>2000000</v>
      </c>
      <c r="AF97" s="30" t="s">
        <v>4089</v>
      </c>
      <c r="AG97" s="18" t="s">
        <v>4090</v>
      </c>
      <c r="AH97" s="7"/>
      <c r="AI97" s="7"/>
      <c r="AJ97" s="18" t="s">
        <v>3755</v>
      </c>
      <c r="AK97" s="7" t="s">
        <v>128</v>
      </c>
      <c r="AL97" s="23">
        <v>4101</v>
      </c>
      <c r="AM97" s="18" t="s">
        <v>4091</v>
      </c>
      <c r="AN97" s="7"/>
      <c r="AO97" s="7"/>
      <c r="AP97" s="18" t="s">
        <v>3755</v>
      </c>
      <c r="AQ97" s="7" t="s">
        <v>128</v>
      </c>
      <c r="AR97" s="23">
        <v>4101</v>
      </c>
      <c r="AX97" s="26"/>
      <c r="AY97" s="18"/>
      <c r="AZ97" s="18"/>
    </row>
    <row r="98" spans="1:56" s="34" customFormat="1" ht="13.8" x14ac:dyDescent="0.25">
      <c r="A98" s="1">
        <v>110</v>
      </c>
      <c r="B98" s="15">
        <v>5967</v>
      </c>
      <c r="C98" s="1">
        <f>_xlfn.XLOOKUP($H98,[1]Finance!F$454:F$2353,[1]Finance!G$454:G$2353,"0")</f>
        <v>7523</v>
      </c>
      <c r="D98" s="1">
        <f>_xlfn.XLOOKUP($H98,[1]Finance!F$1415:F$2353,[1]Finance!G$1415:G$2353,"0")</f>
        <v>8519</v>
      </c>
      <c r="E98" s="1" t="s">
        <v>36</v>
      </c>
      <c r="F98" s="1" t="s">
        <v>36</v>
      </c>
      <c r="G98" s="1" t="s">
        <v>37</v>
      </c>
      <c r="H98" s="16" t="s">
        <v>1239</v>
      </c>
      <c r="I98" s="16"/>
      <c r="J98" s="17">
        <v>45223</v>
      </c>
      <c r="K98" s="7" t="s">
        <v>1240</v>
      </c>
      <c r="L98" s="17">
        <v>45231</v>
      </c>
      <c r="M98" s="7" t="s">
        <v>40</v>
      </c>
      <c r="N98" s="18" t="s">
        <v>1241</v>
      </c>
      <c r="O98" s="18" t="s">
        <v>1241</v>
      </c>
      <c r="P98" s="18"/>
      <c r="Q98" s="18" t="s">
        <v>1242</v>
      </c>
      <c r="R98" s="43">
        <v>24938580462</v>
      </c>
      <c r="S98" s="38" t="s">
        <v>43</v>
      </c>
      <c r="T98" s="20">
        <v>1078</v>
      </c>
      <c r="U98" s="20">
        <v>1078</v>
      </c>
      <c r="V98" s="18" t="s">
        <v>1243</v>
      </c>
      <c r="W98" s="7" t="s">
        <v>45</v>
      </c>
      <c r="X98" s="18" t="s">
        <v>1244</v>
      </c>
      <c r="Y98" s="18" t="s">
        <v>1245</v>
      </c>
      <c r="Z98" s="43" t="s">
        <v>270</v>
      </c>
      <c r="AB98" s="38" t="s">
        <v>1246</v>
      </c>
      <c r="AC98" s="18" t="s">
        <v>66</v>
      </c>
      <c r="AD98" s="44">
        <v>45352</v>
      </c>
      <c r="AE98" s="45">
        <v>1000000</v>
      </c>
      <c r="AF98" s="18" t="s">
        <v>1247</v>
      </c>
      <c r="AG98" s="18" t="s">
        <v>1248</v>
      </c>
      <c r="AH98" s="7"/>
      <c r="AI98" s="7"/>
      <c r="AJ98" s="7" t="s">
        <v>1249</v>
      </c>
      <c r="AK98" s="7" t="s">
        <v>249</v>
      </c>
      <c r="AL98" s="23">
        <v>2209</v>
      </c>
      <c r="AM98" s="18" t="s">
        <v>1248</v>
      </c>
      <c r="AN98" s="7"/>
      <c r="AO98" s="7"/>
      <c r="AP98" s="7" t="s">
        <v>1249</v>
      </c>
      <c r="AQ98" s="7" t="s">
        <v>249</v>
      </c>
      <c r="AR98" s="23">
        <v>2209</v>
      </c>
    </row>
    <row r="99" spans="1:56" s="34" customFormat="1" ht="14.4" customHeight="1" x14ac:dyDescent="0.25">
      <c r="A99" s="1">
        <v>214</v>
      </c>
      <c r="B99" s="15">
        <v>6218</v>
      </c>
      <c r="C99" s="1">
        <f>_xlfn.XLOOKUP($H99,[1]Finance!F$454:F$2353,[1]Finance!G$454:G$2353,"0")</f>
        <v>7521</v>
      </c>
      <c r="D99" s="1">
        <f>_xlfn.XLOOKUP($H99,[1]Finance!F$1415:F$2353,[1]Finance!G$1415:G$2353,"0")</f>
        <v>8450</v>
      </c>
      <c r="E99" s="1">
        <f>_xlfn.XLOOKUP($U99,[1]Finance!E$1415:E$2353,[1]Finance!G$1415:G$2353,"0")</f>
        <v>8449</v>
      </c>
      <c r="F99" s="1" t="s">
        <v>57</v>
      </c>
      <c r="G99" s="1" t="s">
        <v>37</v>
      </c>
      <c r="H99" s="16" t="s">
        <v>2334</v>
      </c>
      <c r="I99" s="16"/>
      <c r="J99" s="17">
        <v>45251</v>
      </c>
      <c r="K99" s="7" t="s">
        <v>2335</v>
      </c>
      <c r="L99" s="7"/>
      <c r="M99" s="7" t="s">
        <v>40</v>
      </c>
      <c r="N99" s="18" t="s">
        <v>2336</v>
      </c>
      <c r="O99" s="18" t="s">
        <v>2336</v>
      </c>
      <c r="P99" s="18"/>
      <c r="Q99" s="18" t="s">
        <v>2337</v>
      </c>
      <c r="R99" s="19">
        <v>12678166542</v>
      </c>
      <c r="S99" s="20" t="s">
        <v>43</v>
      </c>
      <c r="T99" s="1">
        <v>706</v>
      </c>
      <c r="U99" s="1">
        <v>706</v>
      </c>
      <c r="V99" s="18" t="s">
        <v>2338</v>
      </c>
      <c r="W99" s="7" t="s">
        <v>45</v>
      </c>
      <c r="X99" s="18" t="s">
        <v>2339</v>
      </c>
      <c r="Y99" s="18" t="s">
        <v>1245</v>
      </c>
      <c r="Z99" s="18" t="s">
        <v>1344</v>
      </c>
      <c r="AA99" s="7"/>
      <c r="AB99" s="18" t="s">
        <v>2340</v>
      </c>
      <c r="AC99" s="18" t="s">
        <v>383</v>
      </c>
      <c r="AD99" s="21">
        <v>45595</v>
      </c>
      <c r="AE99" s="22">
        <v>1000000</v>
      </c>
      <c r="AF99" s="18" t="s">
        <v>2341</v>
      </c>
      <c r="AG99" s="18" t="s">
        <v>2342</v>
      </c>
      <c r="AH99" s="7"/>
      <c r="AI99" s="7"/>
      <c r="AJ99" s="18" t="s">
        <v>789</v>
      </c>
      <c r="AK99" s="7" t="s">
        <v>70</v>
      </c>
      <c r="AL99" s="23">
        <v>7008</v>
      </c>
      <c r="AM99" s="18" t="s">
        <v>2342</v>
      </c>
      <c r="AN99" s="7"/>
      <c r="AO99" s="7"/>
      <c r="AP99" s="18" t="s">
        <v>789</v>
      </c>
      <c r="AQ99" s="7" t="s">
        <v>70</v>
      </c>
      <c r="AR99" s="23">
        <v>7008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</row>
    <row r="100" spans="1:56" s="34" customFormat="1" ht="14.4" customHeight="1" x14ac:dyDescent="0.25">
      <c r="A100" s="1">
        <v>84</v>
      </c>
      <c r="B100" s="15">
        <v>5904</v>
      </c>
      <c r="C100" s="1">
        <f>_xlfn.XLOOKUP($H100,[1]Finance!F$454:F$2353,[1]Finance!G$454:G$2353,"0")</f>
        <v>7575</v>
      </c>
      <c r="D100" s="1">
        <f>_xlfn.XLOOKUP($H100,[1]Finance!F$1415:F$2353,[1]Finance!G$1415:G$2353,"0")</f>
        <v>8023</v>
      </c>
      <c r="E100" s="1" t="s">
        <v>36</v>
      </c>
      <c r="F100" s="1" t="s">
        <v>36</v>
      </c>
      <c r="G100" s="1" t="s">
        <v>37</v>
      </c>
      <c r="H100" s="38" t="s">
        <v>984</v>
      </c>
      <c r="I100" s="16"/>
      <c r="J100" s="17">
        <v>45212</v>
      </c>
      <c r="K100" s="7" t="s">
        <v>985</v>
      </c>
      <c r="L100" s="17">
        <v>45231</v>
      </c>
      <c r="M100" s="7" t="s">
        <v>40</v>
      </c>
      <c r="N100" s="18" t="s">
        <v>986</v>
      </c>
      <c r="O100" s="18" t="s">
        <v>986</v>
      </c>
      <c r="P100" s="18"/>
      <c r="Q100" s="18" t="s">
        <v>987</v>
      </c>
      <c r="R100" s="43">
        <v>29108008519</v>
      </c>
      <c r="S100" s="38" t="s">
        <v>43</v>
      </c>
      <c r="T100" s="20">
        <v>1401</v>
      </c>
      <c r="U100" s="20">
        <v>1401</v>
      </c>
      <c r="V100" s="18" t="s">
        <v>988</v>
      </c>
      <c r="W100" s="7" t="s">
        <v>45</v>
      </c>
      <c r="X100" s="18" t="s">
        <v>989</v>
      </c>
      <c r="Y100" s="18" t="s">
        <v>176</v>
      </c>
      <c r="Z100" s="7" t="s">
        <v>48</v>
      </c>
      <c r="AA100" s="34" t="s">
        <v>990</v>
      </c>
      <c r="AB100" s="38" t="s">
        <v>991</v>
      </c>
      <c r="AC100" s="49" t="s">
        <v>178</v>
      </c>
      <c r="AD100" s="44">
        <v>46112</v>
      </c>
      <c r="AE100" s="45">
        <v>15000000</v>
      </c>
      <c r="AF100" s="18" t="s">
        <v>992</v>
      </c>
      <c r="AG100" s="34" t="s">
        <v>993</v>
      </c>
      <c r="AJ100" s="34" t="s">
        <v>994</v>
      </c>
      <c r="AK100" s="34" t="s">
        <v>55</v>
      </c>
      <c r="AL100" s="47">
        <v>3067</v>
      </c>
      <c r="AM100" s="34" t="s">
        <v>993</v>
      </c>
      <c r="AP100" s="34" t="s">
        <v>994</v>
      </c>
      <c r="AQ100" s="34" t="s">
        <v>55</v>
      </c>
      <c r="AR100" s="34">
        <v>3067</v>
      </c>
    </row>
    <row r="101" spans="1:56" s="34" customFormat="1" ht="14.4" customHeight="1" x14ac:dyDescent="0.25">
      <c r="A101" s="1">
        <v>18</v>
      </c>
      <c r="B101" s="15">
        <v>5745</v>
      </c>
      <c r="C101" s="1">
        <f>_xlfn.XLOOKUP($H101,[1]Finance!F$454:F$2353,[1]Finance!G$454:G$2353,"0")</f>
        <v>7554</v>
      </c>
      <c r="D101" s="1">
        <f>_xlfn.XLOOKUP($H101,[1]Finance!F$1415:F$2353,[1]Finance!G$1415:G$2353,"0")</f>
        <v>7999</v>
      </c>
      <c r="E101" s="1">
        <f>_xlfn.XLOOKUP($U101,[1]Finance!E$1415:E$2353,[1]Finance!G$1415:G$2353,"0")</f>
        <v>8503</v>
      </c>
      <c r="F101" s="1" t="s">
        <v>57</v>
      </c>
      <c r="G101" s="1" t="s">
        <v>37</v>
      </c>
      <c r="H101" s="16" t="s">
        <v>275</v>
      </c>
      <c r="I101" s="16"/>
      <c r="J101" s="17">
        <v>45194</v>
      </c>
      <c r="K101" s="18" t="s">
        <v>276</v>
      </c>
      <c r="L101" s="17">
        <v>45231</v>
      </c>
      <c r="M101" s="7" t="s">
        <v>40</v>
      </c>
      <c r="N101" s="18" t="s">
        <v>277</v>
      </c>
      <c r="O101" s="18" t="s">
        <v>277</v>
      </c>
      <c r="P101" s="18"/>
      <c r="Q101" s="18" t="s">
        <v>278</v>
      </c>
      <c r="R101" s="19">
        <v>20638731058</v>
      </c>
      <c r="S101" s="20" t="s">
        <v>43</v>
      </c>
      <c r="T101" s="20">
        <v>1157</v>
      </c>
      <c r="U101" s="20">
        <v>1157</v>
      </c>
      <c r="V101" s="18" t="s">
        <v>279</v>
      </c>
      <c r="W101" s="7" t="s">
        <v>107</v>
      </c>
      <c r="X101" s="18" t="s">
        <v>280</v>
      </c>
      <c r="Y101" s="18" t="s">
        <v>281</v>
      </c>
      <c r="Z101" s="7" t="s">
        <v>48</v>
      </c>
      <c r="AA101" s="7"/>
      <c r="AB101" s="7">
        <v>428992929</v>
      </c>
      <c r="AC101" s="18" t="s">
        <v>282</v>
      </c>
      <c r="AD101" s="21">
        <v>46054</v>
      </c>
      <c r="AE101" s="22">
        <v>1000000</v>
      </c>
      <c r="AF101" s="18" t="s">
        <v>283</v>
      </c>
      <c r="AG101" s="18" t="s">
        <v>284</v>
      </c>
      <c r="AH101" s="7"/>
      <c r="AI101" s="7"/>
      <c r="AJ101" s="7" t="s">
        <v>285</v>
      </c>
      <c r="AK101" s="7" t="s">
        <v>70</v>
      </c>
      <c r="AL101" s="23">
        <v>7358</v>
      </c>
      <c r="AM101" s="18" t="s">
        <v>284</v>
      </c>
      <c r="AN101" s="7"/>
      <c r="AO101" s="7"/>
      <c r="AP101" s="7" t="s">
        <v>285</v>
      </c>
      <c r="AQ101" s="7" t="s">
        <v>70</v>
      </c>
      <c r="AR101" s="23">
        <v>7358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</row>
    <row r="102" spans="1:56" s="34" customFormat="1" ht="13.8" customHeight="1" x14ac:dyDescent="0.3">
      <c r="A102" s="1">
        <v>398</v>
      </c>
      <c r="B102" s="1"/>
      <c r="C102" s="1">
        <f>_xlfn.XLOOKUP($H102,[1]Finance!F$454:F$2353,[1]Finance!G$454:G$2353,"0")</f>
        <v>7750</v>
      </c>
      <c r="D102" s="1">
        <f>_xlfn.XLOOKUP($H102,[1]Finance!F$1415:F$2353,[1]Finance!G$1415:G$2353,"0")</f>
        <v>8666</v>
      </c>
      <c r="E102" s="1">
        <f>_xlfn.XLOOKUP($U102,[1]Finance!E$1415:E$2353,[1]Finance!G$1415:G$2353,"0")</f>
        <v>8296</v>
      </c>
      <c r="F102" s="1" t="s">
        <v>57</v>
      </c>
      <c r="G102" s="1" t="s">
        <v>37</v>
      </c>
      <c r="H102" s="1" t="s">
        <v>4092</v>
      </c>
      <c r="I102" s="7"/>
      <c r="J102" s="100">
        <v>45744</v>
      </c>
      <c r="K102" s="101" t="s">
        <v>4093</v>
      </c>
      <c r="L102" s="7"/>
      <c r="M102" s="7" t="s">
        <v>40</v>
      </c>
      <c r="N102" s="18" t="s">
        <v>4094</v>
      </c>
      <c r="O102" s="18" t="s">
        <v>4094</v>
      </c>
      <c r="P102" s="18"/>
      <c r="Q102" s="18" t="s">
        <v>4095</v>
      </c>
      <c r="R102" s="88">
        <v>96671628345</v>
      </c>
      <c r="S102" s="19"/>
      <c r="T102" s="19"/>
      <c r="U102" s="1">
        <v>1606</v>
      </c>
      <c r="V102" s="18" t="s">
        <v>4096</v>
      </c>
      <c r="W102" s="7" t="s">
        <v>148</v>
      </c>
      <c r="X102" s="18" t="s">
        <v>4097</v>
      </c>
      <c r="Y102" s="18" t="s">
        <v>4097</v>
      </c>
      <c r="Z102" s="18" t="s">
        <v>48</v>
      </c>
      <c r="AA102" s="18" t="s">
        <v>135</v>
      </c>
      <c r="AB102" s="26" t="s">
        <v>4098</v>
      </c>
      <c r="AC102" s="18" t="s">
        <v>383</v>
      </c>
      <c r="AD102" s="17">
        <v>45808</v>
      </c>
      <c r="AE102" s="22">
        <v>5000000</v>
      </c>
      <c r="AF102" t="s">
        <v>4099</v>
      </c>
      <c r="AG102" s="18" t="s">
        <v>4100</v>
      </c>
      <c r="AH102" s="7"/>
      <c r="AI102" s="7"/>
      <c r="AJ102" s="18" t="s">
        <v>4101</v>
      </c>
      <c r="AK102" s="7" t="s">
        <v>128</v>
      </c>
      <c r="AL102" s="23">
        <v>4120</v>
      </c>
      <c r="AM102" s="18" t="s">
        <v>4100</v>
      </c>
      <c r="AN102" s="7"/>
      <c r="AO102" s="7"/>
      <c r="AP102" s="18" t="s">
        <v>4101</v>
      </c>
      <c r="AQ102" s="7" t="s">
        <v>128</v>
      </c>
      <c r="AR102" s="23">
        <v>4120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</row>
    <row r="103" spans="1:56" s="34" customFormat="1" ht="13.8" x14ac:dyDescent="0.25">
      <c r="A103" s="1">
        <v>30</v>
      </c>
      <c r="B103" s="15">
        <v>5784</v>
      </c>
      <c r="C103" s="1">
        <f>_xlfn.XLOOKUP($H103,[1]Finance!F$454:F$2353,[1]Finance!G$454:G$2353,"0")</f>
        <v>7331</v>
      </c>
      <c r="D103" s="1">
        <v>8349</v>
      </c>
      <c r="E103" s="1">
        <f>_xlfn.XLOOKUP($U103,[1]Finance!E$1415:E$2353,[1]Finance!G$1415:G$2353,"0")</f>
        <v>8346</v>
      </c>
      <c r="F103" s="1" t="s">
        <v>57</v>
      </c>
      <c r="G103" s="1" t="s">
        <v>37</v>
      </c>
      <c r="H103" s="16" t="s">
        <v>411</v>
      </c>
      <c r="I103" s="16"/>
      <c r="J103" s="17">
        <v>45201</v>
      </c>
      <c r="K103" s="18" t="s">
        <v>412</v>
      </c>
      <c r="L103" s="17">
        <v>45231</v>
      </c>
      <c r="M103" s="7" t="s">
        <v>40</v>
      </c>
      <c r="N103" s="18" t="s">
        <v>413</v>
      </c>
      <c r="O103" s="18" t="s">
        <v>413</v>
      </c>
      <c r="P103" s="18"/>
      <c r="Q103" s="18" t="s">
        <v>414</v>
      </c>
      <c r="R103" s="19">
        <v>68143641847</v>
      </c>
      <c r="S103" s="20" t="s">
        <v>43</v>
      </c>
      <c r="T103" s="1">
        <v>698</v>
      </c>
      <c r="U103" s="1">
        <v>698</v>
      </c>
      <c r="V103" s="18" t="s">
        <v>415</v>
      </c>
      <c r="W103" s="7" t="s">
        <v>45</v>
      </c>
      <c r="X103" s="18" t="s">
        <v>416</v>
      </c>
      <c r="Y103" s="18" t="s">
        <v>417</v>
      </c>
      <c r="Z103" s="7" t="s">
        <v>48</v>
      </c>
      <c r="AA103" s="18" t="s">
        <v>418</v>
      </c>
      <c r="AB103" s="7"/>
      <c r="AC103" s="18" t="s">
        <v>66</v>
      </c>
      <c r="AD103" s="21">
        <v>45568</v>
      </c>
      <c r="AE103" s="22">
        <v>10000000</v>
      </c>
      <c r="AF103" s="18" t="s">
        <v>419</v>
      </c>
      <c r="AG103" s="7" t="s">
        <v>420</v>
      </c>
      <c r="AH103" s="7" t="s">
        <v>135</v>
      </c>
      <c r="AI103" s="7"/>
      <c r="AJ103" s="18" t="s">
        <v>115</v>
      </c>
      <c r="AK103" s="7" t="s">
        <v>70</v>
      </c>
      <c r="AL103" s="23">
        <v>7000</v>
      </c>
      <c r="AM103" s="7" t="s">
        <v>420</v>
      </c>
      <c r="AN103" s="7" t="s">
        <v>135</v>
      </c>
      <c r="AO103" s="7"/>
      <c r="AP103" s="18" t="s">
        <v>115</v>
      </c>
      <c r="AQ103" s="7" t="s">
        <v>70</v>
      </c>
      <c r="AR103" s="23">
        <v>7000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</row>
    <row r="104" spans="1:56" s="34" customFormat="1" ht="14.4" customHeight="1" x14ac:dyDescent="0.25">
      <c r="A104" s="1">
        <v>324</v>
      </c>
      <c r="B104" s="15">
        <v>6550</v>
      </c>
      <c r="C104" s="1">
        <f>_xlfn.XLOOKUP($H104,[1]Finance!F$454:F$2353,[1]Finance!G$454:G$2353,"0")</f>
        <v>7663</v>
      </c>
      <c r="D104" s="1">
        <f>_xlfn.XLOOKUP($H104,[1]Finance!F$1415:F$2353,[1]Finance!G$1415:G$2353,"0")</f>
        <v>8702</v>
      </c>
      <c r="E104" s="1" t="s">
        <v>36</v>
      </c>
      <c r="F104" s="1" t="s">
        <v>36</v>
      </c>
      <c r="G104" s="1" t="s">
        <v>37</v>
      </c>
      <c r="H104" s="16" t="s">
        <v>3382</v>
      </c>
      <c r="I104" s="16"/>
      <c r="J104" s="60">
        <v>45313</v>
      </c>
      <c r="K104" s="7" t="s">
        <v>3383</v>
      </c>
      <c r="L104" s="16"/>
      <c r="M104" s="7" t="s">
        <v>40</v>
      </c>
      <c r="N104" s="18" t="s">
        <v>3384</v>
      </c>
      <c r="O104" s="18" t="s">
        <v>3384</v>
      </c>
      <c r="P104" s="18"/>
      <c r="Q104" s="18" t="s">
        <v>3385</v>
      </c>
      <c r="R104" s="7">
        <v>71612714422</v>
      </c>
      <c r="S104" s="1"/>
      <c r="T104" s="20">
        <v>1516</v>
      </c>
      <c r="U104" s="20">
        <v>1516</v>
      </c>
      <c r="V104" s="18" t="s">
        <v>3386</v>
      </c>
      <c r="W104" s="7" t="s">
        <v>45</v>
      </c>
      <c r="X104" s="18" t="s">
        <v>3387</v>
      </c>
      <c r="Y104" s="18" t="s">
        <v>176</v>
      </c>
      <c r="Z104" s="18" t="s">
        <v>48</v>
      </c>
      <c r="AA104" s="18" t="s">
        <v>3388</v>
      </c>
      <c r="AB104" s="18" t="s">
        <v>3389</v>
      </c>
      <c r="AC104" s="18" t="s">
        <v>66</v>
      </c>
      <c r="AD104" s="84">
        <v>45384</v>
      </c>
      <c r="AE104" s="75">
        <v>20000000</v>
      </c>
      <c r="AF104" s="7" t="s">
        <v>3390</v>
      </c>
      <c r="AG104" s="18" t="s">
        <v>3391</v>
      </c>
      <c r="AH104" s="7" t="s">
        <v>3392</v>
      </c>
      <c r="AI104" s="7"/>
      <c r="AJ104" s="18" t="s">
        <v>197</v>
      </c>
      <c r="AK104" s="7" t="s">
        <v>198</v>
      </c>
      <c r="AL104" s="18">
        <v>5000</v>
      </c>
      <c r="AM104" s="18" t="s">
        <v>3391</v>
      </c>
      <c r="AN104" s="7" t="s">
        <v>3392</v>
      </c>
      <c r="AO104" s="7"/>
      <c r="AP104" s="18" t="s">
        <v>197</v>
      </c>
      <c r="AQ104" s="7" t="s">
        <v>198</v>
      </c>
      <c r="AR104" s="18">
        <v>5000</v>
      </c>
    </row>
    <row r="105" spans="1:56" s="34" customFormat="1" ht="14.4" customHeight="1" x14ac:dyDescent="0.3">
      <c r="A105" s="1">
        <v>424</v>
      </c>
      <c r="B105" s="1"/>
      <c r="C105" s="1">
        <f>_xlfn.XLOOKUP($H105,[1]Finance!F$454:F$2353,[1]Finance!G$454:G$2353,"0")</f>
        <v>7830</v>
      </c>
      <c r="D105" s="1">
        <f>_xlfn.XLOOKUP($H105,[1]Finance!F$1415:F$2353,[1]Finance!G$1415:G$2353,"0")</f>
        <v>8536</v>
      </c>
      <c r="E105" s="1" t="s">
        <v>36</v>
      </c>
      <c r="F105" s="1" t="s">
        <v>36</v>
      </c>
      <c r="G105" s="1" t="s">
        <v>37</v>
      </c>
      <c r="H105" s="1" t="s">
        <v>4322</v>
      </c>
      <c r="I105" s="7"/>
      <c r="J105" s="100">
        <v>45882</v>
      </c>
      <c r="K105" s="101" t="s">
        <v>4323</v>
      </c>
      <c r="L105" s="7"/>
      <c r="M105" s="7" t="s">
        <v>40</v>
      </c>
      <c r="N105" s="18" t="s">
        <v>4324</v>
      </c>
      <c r="O105" s="18" t="s">
        <v>4324</v>
      </c>
      <c r="P105" s="7"/>
      <c r="Q105" s="18" t="s">
        <v>4325</v>
      </c>
      <c r="R105" s="7">
        <v>43320705154</v>
      </c>
      <c r="S105" s="19"/>
      <c r="T105" s="19"/>
      <c r="U105" s="1">
        <v>1636</v>
      </c>
      <c r="V105" s="18" t="s">
        <v>4326</v>
      </c>
      <c r="W105" s="7" t="s">
        <v>148</v>
      </c>
      <c r="X105" s="18" t="s">
        <v>4327</v>
      </c>
      <c r="Y105" s="18" t="s">
        <v>4328</v>
      </c>
      <c r="Z105" s="7" t="s">
        <v>270</v>
      </c>
      <c r="AA105" s="18" t="s">
        <v>135</v>
      </c>
      <c r="AB105" s="26" t="s">
        <v>4329</v>
      </c>
      <c r="AC105" s="18" t="s">
        <v>219</v>
      </c>
      <c r="AD105" s="21">
        <v>46105</v>
      </c>
      <c r="AE105" s="75">
        <v>1000000</v>
      </c>
      <c r="AF105" t="s">
        <v>4330</v>
      </c>
      <c r="AG105" s="18" t="s">
        <v>4331</v>
      </c>
      <c r="AH105" s="7"/>
      <c r="AI105" s="7"/>
      <c r="AJ105" s="18" t="s">
        <v>4332</v>
      </c>
      <c r="AK105" s="7" t="s">
        <v>249</v>
      </c>
      <c r="AL105" s="23">
        <v>2290</v>
      </c>
      <c r="AM105" s="18" t="s">
        <v>4331</v>
      </c>
      <c r="AN105" s="7"/>
      <c r="AO105" s="7"/>
      <c r="AP105" s="18" t="s">
        <v>4332</v>
      </c>
      <c r="AQ105" s="7" t="s">
        <v>249</v>
      </c>
      <c r="AR105" s="23">
        <v>2290</v>
      </c>
      <c r="AS105" s="7"/>
      <c r="AT105" s="7"/>
      <c r="AU105" s="7"/>
      <c r="AV105" s="7"/>
      <c r="AW105" s="7"/>
      <c r="AX105" s="26"/>
      <c r="AY105" s="18"/>
      <c r="AZ105" s="18"/>
      <c r="BA105" s="7"/>
      <c r="BB105" s="7"/>
      <c r="BC105" s="7"/>
      <c r="BD105" s="7"/>
    </row>
    <row r="106" spans="1:56" s="7" customFormat="1" ht="13.8" customHeight="1" x14ac:dyDescent="0.3">
      <c r="A106" s="1">
        <v>472</v>
      </c>
      <c r="B106" s="1"/>
      <c r="C106" s="1"/>
      <c r="D106" s="1">
        <f>_xlfn.XLOOKUP($H106,[1]Finance!F$1415:F$2353,[1]Finance!G$1415:G$2353,"0")</f>
        <v>8797</v>
      </c>
      <c r="E106" s="1">
        <f>_xlfn.XLOOKUP($U106,[1]Finance!E$1415:E$2353,[1]Finance!G$1415:G$2353,"0")</f>
        <v>8796</v>
      </c>
      <c r="F106" s="1" t="s">
        <v>57</v>
      </c>
      <c r="G106" s="1" t="s">
        <v>37</v>
      </c>
      <c r="H106" s="1" t="s">
        <v>4767</v>
      </c>
      <c r="J106" s="100">
        <v>46196</v>
      </c>
      <c r="K106" t="s">
        <v>4768</v>
      </c>
      <c r="M106" s="7" t="s">
        <v>40</v>
      </c>
      <c r="N106" s="18" t="s">
        <v>4769</v>
      </c>
      <c r="O106" s="18" t="s">
        <v>4769</v>
      </c>
      <c r="P106" s="18"/>
      <c r="Q106" s="18" t="s">
        <v>4770</v>
      </c>
      <c r="R106" s="19"/>
      <c r="S106" s="19"/>
      <c r="T106" s="19"/>
      <c r="U106" s="1">
        <v>1689</v>
      </c>
      <c r="V106" s="18" t="s">
        <v>4771</v>
      </c>
      <c r="W106" s="7" t="s">
        <v>107</v>
      </c>
      <c r="X106" s="18" t="s">
        <v>4772</v>
      </c>
      <c r="Y106" s="18" t="s">
        <v>4772</v>
      </c>
      <c r="Z106" s="7" t="s">
        <v>270</v>
      </c>
      <c r="AB106" s="26" t="s">
        <v>4773</v>
      </c>
      <c r="AC106" s="18" t="s">
        <v>66</v>
      </c>
      <c r="AD106" s="21">
        <v>46417</v>
      </c>
      <c r="AE106" s="22">
        <v>1000000</v>
      </c>
      <c r="AF106" t="s">
        <v>4774</v>
      </c>
      <c r="AG106" s="18" t="s">
        <v>4775</v>
      </c>
      <c r="AJ106" s="18" t="s">
        <v>386</v>
      </c>
      <c r="AK106" s="7" t="s">
        <v>70</v>
      </c>
      <c r="AL106" s="23">
        <v>7250</v>
      </c>
      <c r="AM106" s="18" t="s">
        <v>4775</v>
      </c>
      <c r="AP106" s="18" t="s">
        <v>386</v>
      </c>
      <c r="AQ106" s="7" t="s">
        <v>70</v>
      </c>
      <c r="AR106" s="23">
        <v>7250</v>
      </c>
      <c r="AU106" s="26"/>
      <c r="AV106" s="18" t="s">
        <v>135</v>
      </c>
      <c r="AW106" s="18" t="s">
        <v>135</v>
      </c>
    </row>
    <row r="107" spans="1:56" s="7" customFormat="1" ht="14.4" customHeight="1" x14ac:dyDescent="0.25">
      <c r="A107" s="1">
        <v>85</v>
      </c>
      <c r="B107" s="15">
        <v>5905</v>
      </c>
      <c r="C107" s="1">
        <f>_xlfn.XLOOKUP($H107,[1]Finance!F$454:F$2353,[1]Finance!G$454:G$2353,"0")</f>
        <v>7157</v>
      </c>
      <c r="D107" s="1">
        <f>_xlfn.XLOOKUP($H107,[1]Finance!F$1415:F$2353,[1]Finance!G$1415:G$2353,"0")</f>
        <v>8142</v>
      </c>
      <c r="E107" s="1" t="s">
        <v>36</v>
      </c>
      <c r="F107" s="1" t="s">
        <v>36</v>
      </c>
      <c r="G107" s="1" t="s">
        <v>37</v>
      </c>
      <c r="H107" s="38" t="s">
        <v>995</v>
      </c>
      <c r="I107" s="16"/>
      <c r="J107" s="17">
        <v>45212</v>
      </c>
      <c r="K107" s="7" t="s">
        <v>996</v>
      </c>
      <c r="L107" s="17">
        <v>45231</v>
      </c>
      <c r="M107" s="7" t="s">
        <v>40</v>
      </c>
      <c r="N107" s="18" t="s">
        <v>997</v>
      </c>
      <c r="O107" s="18" t="s">
        <v>997</v>
      </c>
      <c r="P107" s="18"/>
      <c r="Q107" s="18" t="s">
        <v>998</v>
      </c>
      <c r="R107" s="43">
        <v>28626943100</v>
      </c>
      <c r="S107" s="38"/>
      <c r="T107" s="20">
        <v>1194</v>
      </c>
      <c r="U107" s="20">
        <v>1194</v>
      </c>
      <c r="V107" s="18" t="s">
        <v>999</v>
      </c>
      <c r="W107" s="7" t="s">
        <v>45</v>
      </c>
      <c r="X107" s="18" t="s">
        <v>1000</v>
      </c>
      <c r="Y107" s="18" t="s">
        <v>429</v>
      </c>
      <c r="Z107" s="43" t="s">
        <v>230</v>
      </c>
      <c r="AA107" s="46" t="s">
        <v>1001</v>
      </c>
      <c r="AB107" s="38" t="s">
        <v>1002</v>
      </c>
      <c r="AC107" s="18" t="s">
        <v>66</v>
      </c>
      <c r="AD107" s="44">
        <v>45067</v>
      </c>
      <c r="AE107" s="45">
        <v>20000000</v>
      </c>
      <c r="AF107" s="18" t="s">
        <v>1003</v>
      </c>
      <c r="AG107" s="18" t="s">
        <v>1004</v>
      </c>
      <c r="AJ107" s="7" t="s">
        <v>1005</v>
      </c>
      <c r="AK107" s="7" t="s">
        <v>55</v>
      </c>
      <c r="AL107" s="23">
        <v>3035</v>
      </c>
      <c r="AM107" s="18" t="s">
        <v>1004</v>
      </c>
      <c r="AP107" s="7" t="s">
        <v>1005</v>
      </c>
      <c r="AQ107" s="7" t="s">
        <v>55</v>
      </c>
      <c r="AR107" s="23">
        <v>3035</v>
      </c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</row>
    <row r="108" spans="1:56" s="7" customFormat="1" ht="14.4" customHeight="1" x14ac:dyDescent="0.3">
      <c r="A108" s="1">
        <v>477</v>
      </c>
      <c r="B108" s="1"/>
      <c r="C108" s="1"/>
      <c r="D108" s="1">
        <f>_xlfn.XLOOKUP($H108,[1]Finance!F$1415:F$2500,[1]Finance!G$1415:G$2500,"0")</f>
        <v>8828</v>
      </c>
      <c r="E108" s="1" t="s">
        <v>36</v>
      </c>
      <c r="F108" s="1" t="s">
        <v>36</v>
      </c>
      <c r="G108" s="1" t="s">
        <v>37</v>
      </c>
      <c r="H108" s="1" t="s">
        <v>4820</v>
      </c>
      <c r="J108" s="100">
        <v>46241</v>
      </c>
      <c r="K108" t="s">
        <v>4821</v>
      </c>
      <c r="M108" s="7" t="s">
        <v>40</v>
      </c>
      <c r="N108" s="18" t="s">
        <v>4822</v>
      </c>
      <c r="O108" s="18" t="s">
        <v>4823</v>
      </c>
      <c r="P108" s="18"/>
      <c r="Q108" s="18" t="s">
        <v>4822</v>
      </c>
      <c r="R108" s="19">
        <v>32654403791</v>
      </c>
      <c r="S108" s="19"/>
      <c r="T108" s="19"/>
      <c r="U108" s="1">
        <v>1697</v>
      </c>
      <c r="V108" s="18" t="s">
        <v>4824</v>
      </c>
      <c r="W108" s="7" t="s">
        <v>45</v>
      </c>
      <c r="X108" s="18" t="s">
        <v>4825</v>
      </c>
      <c r="Y108" s="18" t="s">
        <v>4825</v>
      </c>
      <c r="Z108" s="18" t="s">
        <v>48</v>
      </c>
      <c r="AA108" s="18" t="s">
        <v>135</v>
      </c>
      <c r="AB108" s="26" t="s">
        <v>4826</v>
      </c>
      <c r="AC108" s="18" t="s">
        <v>245</v>
      </c>
      <c r="AD108" s="17">
        <v>46306</v>
      </c>
      <c r="AE108" s="22">
        <v>1000000</v>
      </c>
      <c r="AF108" t="s">
        <v>4827</v>
      </c>
      <c r="AG108" s="18" t="s">
        <v>4828</v>
      </c>
      <c r="AJ108" s="18" t="s">
        <v>4829</v>
      </c>
      <c r="AK108" s="7" t="s">
        <v>55</v>
      </c>
      <c r="AL108" s="23">
        <v>3753</v>
      </c>
      <c r="AM108" s="18" t="s">
        <v>4828</v>
      </c>
      <c r="AP108" s="18" t="s">
        <v>4829</v>
      </c>
      <c r="AQ108" s="7" t="s">
        <v>55</v>
      </c>
      <c r="AR108" s="23">
        <v>3753</v>
      </c>
      <c r="AU108" s="26"/>
      <c r="AV108" s="18" t="s">
        <v>135</v>
      </c>
      <c r="AW108" s="18" t="s">
        <v>135</v>
      </c>
    </row>
    <row r="109" spans="1:56" s="7" customFormat="1" ht="14.4" customHeight="1" x14ac:dyDescent="0.3">
      <c r="A109" s="1">
        <v>481</v>
      </c>
      <c r="B109" s="1"/>
      <c r="C109" s="1"/>
      <c r="D109" s="1">
        <f>_xlfn.XLOOKUP($H109,[1]Finance!F$1415:F$2500,[1]Finance!G$1415:G$2500,"0")</f>
        <v>8840</v>
      </c>
      <c r="E109" s="1" t="s">
        <v>36</v>
      </c>
      <c r="F109" s="1" t="s">
        <v>36</v>
      </c>
      <c r="G109" s="1" t="s">
        <v>37</v>
      </c>
      <c r="H109" s="1" t="s">
        <v>4856</v>
      </c>
      <c r="J109" s="100">
        <v>46259</v>
      </c>
      <c r="K109" s="101" t="s">
        <v>4857</v>
      </c>
      <c r="M109" s="7" t="s">
        <v>40</v>
      </c>
      <c r="N109" s="18" t="s">
        <v>4858</v>
      </c>
      <c r="O109" s="18" t="s">
        <v>4858</v>
      </c>
      <c r="P109" s="18"/>
      <c r="Q109" s="18"/>
      <c r="R109" s="7">
        <v>81147308781</v>
      </c>
      <c r="S109" s="19"/>
      <c r="T109" s="19"/>
      <c r="U109" s="1">
        <v>1700</v>
      </c>
      <c r="V109" s="18" t="s">
        <v>4859</v>
      </c>
      <c r="W109" s="7" t="s">
        <v>107</v>
      </c>
      <c r="X109" s="18" t="s">
        <v>4860</v>
      </c>
      <c r="Y109" s="18" t="s">
        <v>4861</v>
      </c>
      <c r="Z109" s="18" t="s">
        <v>48</v>
      </c>
      <c r="AA109" s="18" t="s">
        <v>135</v>
      </c>
      <c r="AB109" s="26" t="s">
        <v>4862</v>
      </c>
      <c r="AC109" s="18" t="s">
        <v>165</v>
      </c>
      <c r="AD109" s="21">
        <v>46464</v>
      </c>
      <c r="AE109" s="22">
        <v>1000000</v>
      </c>
      <c r="AF109" t="s">
        <v>4863</v>
      </c>
      <c r="AG109" s="18" t="s">
        <v>4864</v>
      </c>
      <c r="AJ109" s="18" t="s">
        <v>4865</v>
      </c>
      <c r="AK109" s="7" t="s">
        <v>249</v>
      </c>
      <c r="AL109" s="23">
        <v>2023</v>
      </c>
      <c r="AM109" s="18" t="s">
        <v>4864</v>
      </c>
      <c r="AP109" s="18" t="s">
        <v>4865</v>
      </c>
      <c r="AQ109" s="7" t="s">
        <v>249</v>
      </c>
      <c r="AR109" s="23">
        <v>2023</v>
      </c>
      <c r="AU109" s="26"/>
      <c r="AV109" s="18" t="s">
        <v>135</v>
      </c>
      <c r="AW109" s="18" t="s">
        <v>135</v>
      </c>
    </row>
    <row r="110" spans="1:56" s="7" customFormat="1" ht="14.4" customHeight="1" x14ac:dyDescent="0.25">
      <c r="A110" s="1">
        <v>7</v>
      </c>
      <c r="B110" s="15">
        <v>5717</v>
      </c>
      <c r="C110" s="1">
        <f>_xlfn.XLOOKUP($H110,[1]Finance!F$454:F$2353,[1]Finance!G$454:G$2353,"0")</f>
        <v>6951</v>
      </c>
      <c r="D110" s="1">
        <f>_xlfn.XLOOKUP($H110,[1]Finance!F$1415:F$2353,[1]Finance!G$1415:G$2353,"0")</f>
        <v>8019</v>
      </c>
      <c r="E110" s="1" t="s">
        <v>36</v>
      </c>
      <c r="F110" s="1" t="s">
        <v>36</v>
      </c>
      <c r="G110" s="1" t="s">
        <v>37</v>
      </c>
      <c r="H110" s="16" t="s">
        <v>129</v>
      </c>
      <c r="I110" s="16"/>
      <c r="J110" s="17">
        <v>45189</v>
      </c>
      <c r="K110" s="18" t="s">
        <v>130</v>
      </c>
      <c r="L110" s="17">
        <v>45231</v>
      </c>
      <c r="M110" s="7" t="s">
        <v>40</v>
      </c>
      <c r="N110" s="18" t="s">
        <v>131</v>
      </c>
      <c r="O110" s="18" t="s">
        <v>131</v>
      </c>
      <c r="Q110" s="18" t="s">
        <v>132</v>
      </c>
      <c r="R110" s="19">
        <v>29600581691</v>
      </c>
      <c r="S110" s="20"/>
      <c r="T110" s="20">
        <v>1461</v>
      </c>
      <c r="U110" s="20">
        <v>1461</v>
      </c>
      <c r="V110" s="18" t="s">
        <v>133</v>
      </c>
      <c r="W110" s="7" t="s">
        <v>45</v>
      </c>
      <c r="X110" s="18" t="s">
        <v>134</v>
      </c>
      <c r="Y110" s="18" t="s">
        <v>134</v>
      </c>
      <c r="Z110" s="7" t="s">
        <v>48</v>
      </c>
      <c r="AA110" s="18" t="s">
        <v>135</v>
      </c>
      <c r="AB110" s="18" t="s">
        <v>136</v>
      </c>
      <c r="AC110" s="18" t="s">
        <v>95</v>
      </c>
      <c r="AD110" s="21">
        <v>45489</v>
      </c>
      <c r="AE110" s="29">
        <v>20000000</v>
      </c>
      <c r="AF110" s="7" t="s">
        <v>137</v>
      </c>
      <c r="AG110" s="7" t="s">
        <v>138</v>
      </c>
      <c r="AJ110" s="7" t="s">
        <v>139</v>
      </c>
      <c r="AK110" s="7" t="s">
        <v>55</v>
      </c>
      <c r="AL110" s="23">
        <v>3131</v>
      </c>
      <c r="AM110" s="18" t="s">
        <v>140</v>
      </c>
      <c r="AP110" s="18" t="s">
        <v>141</v>
      </c>
      <c r="AQ110" s="7" t="s">
        <v>55</v>
      </c>
      <c r="AR110" s="18">
        <v>3000</v>
      </c>
      <c r="AS110" s="18"/>
      <c r="AT110" s="18"/>
      <c r="AU110" s="26"/>
      <c r="AV110" s="18"/>
      <c r="AW110" s="26"/>
      <c r="AX110" s="26"/>
      <c r="AY110" s="26"/>
      <c r="AZ110" s="26"/>
      <c r="BA110" s="26" t="s">
        <v>142</v>
      </c>
    </row>
    <row r="111" spans="1:56" s="7" customFormat="1" ht="14.4" customHeight="1" x14ac:dyDescent="0.25">
      <c r="A111" s="1">
        <v>239</v>
      </c>
      <c r="B111" s="15">
        <v>6252</v>
      </c>
      <c r="C111" s="1">
        <f>_xlfn.XLOOKUP($H111,[1]Finance!F$454:F$2353,[1]Finance!G$454:G$2353,"0")</f>
        <v>7463</v>
      </c>
      <c r="D111" s="1">
        <f>_xlfn.XLOOKUP($H111,[1]Finance!F$1415:F$2353,[1]Finance!G$1415:G$2353,"0")</f>
        <v>8054</v>
      </c>
      <c r="E111" s="1">
        <f>_xlfn.XLOOKUP($U111,[1]Finance!E$1415:E$2353,[1]Finance!G$1415:G$2353,"0")</f>
        <v>8055</v>
      </c>
      <c r="F111" s="1" t="s">
        <v>57</v>
      </c>
      <c r="G111" s="1" t="s">
        <v>37</v>
      </c>
      <c r="H111" s="16" t="s">
        <v>2551</v>
      </c>
      <c r="I111" s="16"/>
      <c r="J111" s="17">
        <v>45257</v>
      </c>
      <c r="K111" s="7" t="s">
        <v>2552</v>
      </c>
      <c r="M111" s="7" t="s">
        <v>40</v>
      </c>
      <c r="N111" s="18" t="s">
        <v>2553</v>
      </c>
      <c r="O111" s="18" t="s">
        <v>2553</v>
      </c>
      <c r="P111" s="18"/>
      <c r="Q111" s="18" t="s">
        <v>2554</v>
      </c>
      <c r="R111" s="19">
        <v>42371923016</v>
      </c>
      <c r="S111" s="20" t="s">
        <v>43</v>
      </c>
      <c r="T111" s="20">
        <v>1287</v>
      </c>
      <c r="U111" s="20">
        <v>1287</v>
      </c>
      <c r="V111" s="18" t="s">
        <v>2555</v>
      </c>
      <c r="W111" s="7" t="s">
        <v>45</v>
      </c>
      <c r="X111" s="18" t="s">
        <v>2556</v>
      </c>
      <c r="Y111" s="18" t="s">
        <v>2557</v>
      </c>
      <c r="Z111" s="18" t="s">
        <v>1344</v>
      </c>
      <c r="AB111" s="18" t="s">
        <v>2558</v>
      </c>
      <c r="AC111" s="18" t="s">
        <v>66</v>
      </c>
      <c r="AD111" s="21">
        <v>45611</v>
      </c>
      <c r="AE111" s="22">
        <v>1000000</v>
      </c>
      <c r="AF111" s="18" t="s">
        <v>2559</v>
      </c>
      <c r="AG111" s="18" t="s">
        <v>2560</v>
      </c>
      <c r="AJ111" s="18" t="s">
        <v>2561</v>
      </c>
      <c r="AK111" s="7" t="s">
        <v>70</v>
      </c>
      <c r="AL111" s="23">
        <v>7268</v>
      </c>
      <c r="AM111" s="18" t="s">
        <v>2560</v>
      </c>
      <c r="AP111" s="18" t="s">
        <v>2561</v>
      </c>
      <c r="AQ111" s="7" t="s">
        <v>70</v>
      </c>
      <c r="AR111" s="23">
        <v>7268</v>
      </c>
    </row>
    <row r="112" spans="1:56" s="7" customFormat="1" ht="14.4" customHeight="1" x14ac:dyDescent="0.3">
      <c r="A112" s="1">
        <v>457</v>
      </c>
      <c r="B112" s="1"/>
      <c r="C112" s="1"/>
      <c r="D112" s="1">
        <f>_xlfn.XLOOKUP($H112,[1]Finance!F$1415:F$2353,[1]Finance!G$1415:G$2353,"0")</f>
        <v>8742</v>
      </c>
      <c r="E112" s="1" t="s">
        <v>36</v>
      </c>
      <c r="F112" s="1" t="s">
        <v>36</v>
      </c>
      <c r="G112" s="1" t="s">
        <v>37</v>
      </c>
      <c r="H112" s="1" t="s">
        <v>4624</v>
      </c>
      <c r="J112" s="100">
        <v>46107</v>
      </c>
      <c r="K112" t="s">
        <v>4625</v>
      </c>
      <c r="M112" s="7" t="s">
        <v>40</v>
      </c>
      <c r="N112" s="18" t="s">
        <v>4626</v>
      </c>
      <c r="O112" s="18" t="s">
        <v>4626</v>
      </c>
      <c r="Q112" s="18"/>
      <c r="R112" s="7">
        <v>85635338233</v>
      </c>
      <c r="S112" s="19"/>
      <c r="T112" s="19"/>
      <c r="U112" s="1">
        <v>1672</v>
      </c>
      <c r="V112" s="18" t="s">
        <v>4627</v>
      </c>
      <c r="W112" s="7" t="s">
        <v>45</v>
      </c>
      <c r="X112" s="18" t="s">
        <v>4628</v>
      </c>
      <c r="Y112" s="18" t="s">
        <v>4628</v>
      </c>
      <c r="Z112" s="18" t="s">
        <v>48</v>
      </c>
      <c r="AA112" s="18" t="s">
        <v>135</v>
      </c>
      <c r="AB112" s="26" t="s">
        <v>4629</v>
      </c>
      <c r="AC112" s="7" t="s">
        <v>178</v>
      </c>
      <c r="AD112" s="17">
        <v>46217</v>
      </c>
      <c r="AE112" s="75">
        <v>20000000</v>
      </c>
      <c r="AF112" t="s">
        <v>4630</v>
      </c>
      <c r="AG112" s="18" t="s">
        <v>4631</v>
      </c>
      <c r="AJ112" s="18" t="s">
        <v>141</v>
      </c>
      <c r="AK112" s="7" t="s">
        <v>55</v>
      </c>
      <c r="AL112" s="23">
        <v>3000</v>
      </c>
      <c r="AM112" s="18" t="s">
        <v>4631</v>
      </c>
      <c r="AP112" s="18" t="s">
        <v>141</v>
      </c>
      <c r="AQ112" s="7" t="s">
        <v>55</v>
      </c>
      <c r="AR112" s="23">
        <v>3000</v>
      </c>
      <c r="AS112" s="7" t="s">
        <v>135</v>
      </c>
      <c r="AT112" s="23" t="s">
        <v>135</v>
      </c>
      <c r="AU112" s="26"/>
      <c r="AV112" s="18" t="s">
        <v>135</v>
      </c>
      <c r="AW112" s="18" t="s">
        <v>135</v>
      </c>
    </row>
    <row r="113" spans="1:56" s="7" customFormat="1" ht="14.4" customHeight="1" x14ac:dyDescent="0.3">
      <c r="A113" s="1">
        <v>450</v>
      </c>
      <c r="B113" s="1"/>
      <c r="C113" s="1"/>
      <c r="D113" s="1">
        <f>_xlfn.XLOOKUP($H113,[1]Finance!F$1415:F$2353,[1]Finance!G$1415:G$2353,"0")</f>
        <v>8711</v>
      </c>
      <c r="E113" s="1" t="s">
        <v>36</v>
      </c>
      <c r="F113" s="1" t="s">
        <v>36</v>
      </c>
      <c r="G113" s="1" t="s">
        <v>37</v>
      </c>
      <c r="H113" s="1" t="s">
        <v>4559</v>
      </c>
      <c r="J113" s="85">
        <v>46063</v>
      </c>
      <c r="K113" t="s">
        <v>4560</v>
      </c>
      <c r="M113" s="7" t="s">
        <v>40</v>
      </c>
      <c r="N113" s="18" t="s">
        <v>4561</v>
      </c>
      <c r="O113" s="18" t="s">
        <v>4561</v>
      </c>
      <c r="P113" s="18"/>
      <c r="Q113" s="18" t="s">
        <v>4562</v>
      </c>
      <c r="R113" s="7">
        <v>50055972248</v>
      </c>
      <c r="S113" s="19"/>
      <c r="T113" s="19"/>
      <c r="U113" s="1">
        <v>1662</v>
      </c>
      <c r="V113" s="18" t="s">
        <v>4563</v>
      </c>
      <c r="W113" s="7" t="s">
        <v>45</v>
      </c>
      <c r="X113" s="18" t="s">
        <v>449</v>
      </c>
      <c r="Y113" s="18" t="s">
        <v>449</v>
      </c>
      <c r="Z113" s="18" t="s">
        <v>340</v>
      </c>
      <c r="AA113" s="26" t="s">
        <v>4564</v>
      </c>
      <c r="AB113" s="26" t="s">
        <v>4565</v>
      </c>
      <c r="AC113" s="18" t="s">
        <v>4566</v>
      </c>
      <c r="AD113" s="21">
        <v>46095</v>
      </c>
      <c r="AE113" s="75">
        <v>10000000</v>
      </c>
      <c r="AF113" t="s">
        <v>4567</v>
      </c>
      <c r="AG113" s="18" t="s">
        <v>4568</v>
      </c>
      <c r="AJ113" s="18" t="s">
        <v>262</v>
      </c>
      <c r="AK113" s="7" t="s">
        <v>249</v>
      </c>
      <c r="AL113" s="23">
        <v>2000</v>
      </c>
      <c r="AM113" s="18" t="s">
        <v>4568</v>
      </c>
      <c r="AP113" s="18" t="s">
        <v>262</v>
      </c>
      <c r="AQ113" s="7" t="s">
        <v>249</v>
      </c>
      <c r="AR113" s="23">
        <v>2000</v>
      </c>
      <c r="AU113" s="26"/>
      <c r="AV113" s="18"/>
      <c r="AW113" s="18"/>
    </row>
    <row r="114" spans="1:56" s="7" customFormat="1" ht="14.4" customHeight="1" x14ac:dyDescent="0.25">
      <c r="A114" s="1">
        <v>49</v>
      </c>
      <c r="B114" s="15">
        <v>5820</v>
      </c>
      <c r="C114" s="1">
        <f>_xlfn.XLOOKUP($H114,[1]Finance!F$454:F$2353,[1]Finance!G$454:G$2353,"0")</f>
        <v>6935</v>
      </c>
      <c r="D114" s="1">
        <f>_xlfn.XLOOKUP($H114,[1]Finance!F$1415:F$2353,[1]Finance!G$1415:G$2353,"0")</f>
        <v>8030</v>
      </c>
      <c r="E114" s="1">
        <f>_xlfn.XLOOKUP($U114,[1]Finance!E$1415:E$2353,[1]Finance!G$1415:G$2353,"0")</f>
        <v>8213</v>
      </c>
      <c r="F114" s="1" t="s">
        <v>57</v>
      </c>
      <c r="G114" s="1" t="s">
        <v>37</v>
      </c>
      <c r="H114" s="16" t="s">
        <v>604</v>
      </c>
      <c r="I114" s="16"/>
      <c r="J114" s="17">
        <v>45205</v>
      </c>
      <c r="K114" s="18" t="s">
        <v>605</v>
      </c>
      <c r="L114" s="17">
        <v>45231</v>
      </c>
      <c r="M114" s="7" t="s">
        <v>40</v>
      </c>
      <c r="N114" s="18" t="s">
        <v>606</v>
      </c>
      <c r="O114" s="18" t="s">
        <v>606</v>
      </c>
      <c r="P114" s="18"/>
      <c r="Q114" s="18" t="s">
        <v>607</v>
      </c>
      <c r="R114" s="19">
        <v>84622881681</v>
      </c>
      <c r="S114" s="20" t="s">
        <v>43</v>
      </c>
      <c r="T114" s="1">
        <v>669</v>
      </c>
      <c r="U114" s="1">
        <v>669</v>
      </c>
      <c r="V114" s="18" t="s">
        <v>608</v>
      </c>
      <c r="W114" s="7" t="s">
        <v>45</v>
      </c>
      <c r="X114" s="18" t="s">
        <v>609</v>
      </c>
      <c r="Y114" s="18" t="s">
        <v>610</v>
      </c>
      <c r="Z114" s="7" t="s">
        <v>48</v>
      </c>
      <c r="AB114" s="18" t="s">
        <v>611</v>
      </c>
      <c r="AC114" s="18" t="s">
        <v>612</v>
      </c>
      <c r="AD114" s="21">
        <v>45869</v>
      </c>
      <c r="AE114" s="22">
        <v>10000000</v>
      </c>
      <c r="AF114" s="18" t="s">
        <v>613</v>
      </c>
      <c r="AG114" s="18" t="s">
        <v>614</v>
      </c>
      <c r="AH114" s="7" t="s">
        <v>135</v>
      </c>
      <c r="AI114" s="7" t="s">
        <v>135</v>
      </c>
      <c r="AJ114" s="7" t="s">
        <v>615</v>
      </c>
      <c r="AK114" s="7" t="s">
        <v>70</v>
      </c>
      <c r="AL114" s="23">
        <v>7004</v>
      </c>
      <c r="AM114" s="7" t="s">
        <v>616</v>
      </c>
      <c r="AP114" s="7" t="s">
        <v>115</v>
      </c>
      <c r="AQ114" s="7" t="s">
        <v>70</v>
      </c>
      <c r="AR114" s="7">
        <v>7000</v>
      </c>
    </row>
    <row r="115" spans="1:56" s="7" customFormat="1" ht="14.4" customHeight="1" x14ac:dyDescent="0.3">
      <c r="A115" s="1">
        <v>441</v>
      </c>
      <c r="B115" s="1"/>
      <c r="C115" s="1"/>
      <c r="D115" s="1">
        <f>_xlfn.XLOOKUP($H115,[1]Finance!F$1415:F$2353,[1]Finance!G$1415:G$2353,"0")</f>
        <v>8265</v>
      </c>
      <c r="E115" s="1" t="s">
        <v>36</v>
      </c>
      <c r="F115" s="1" t="s">
        <v>36</v>
      </c>
      <c r="G115" s="1" t="s">
        <v>37</v>
      </c>
      <c r="H115" s="1" t="s">
        <v>4474</v>
      </c>
      <c r="J115" s="85">
        <v>46000</v>
      </c>
      <c r="K115" t="s">
        <v>4475</v>
      </c>
      <c r="L115" s="17">
        <v>46023</v>
      </c>
      <c r="M115" s="7" t="s">
        <v>40</v>
      </c>
      <c r="N115" s="18" t="s">
        <v>4476</v>
      </c>
      <c r="O115" s="18" t="s">
        <v>4476</v>
      </c>
      <c r="P115" s="18"/>
      <c r="Q115" s="18" t="s">
        <v>4477</v>
      </c>
      <c r="R115" s="19">
        <v>36378541634</v>
      </c>
      <c r="S115" s="19"/>
      <c r="T115" s="19"/>
      <c r="U115" s="1">
        <v>1656</v>
      </c>
      <c r="V115" s="18" t="s">
        <v>2271</v>
      </c>
      <c r="W115" s="7" t="s">
        <v>45</v>
      </c>
      <c r="X115" s="18" t="s">
        <v>4478</v>
      </c>
      <c r="Y115" s="18" t="s">
        <v>4478</v>
      </c>
      <c r="Z115" s="18" t="s">
        <v>270</v>
      </c>
      <c r="AA115" s="18"/>
      <c r="AB115" s="26" t="s">
        <v>4479</v>
      </c>
      <c r="AC115" s="18" t="s">
        <v>612</v>
      </c>
      <c r="AD115" s="17">
        <v>46354</v>
      </c>
      <c r="AE115" s="22">
        <v>1000000</v>
      </c>
      <c r="AF115" t="s">
        <v>4480</v>
      </c>
      <c r="AG115" s="7" t="s">
        <v>4481</v>
      </c>
      <c r="AJ115" s="18" t="s">
        <v>84</v>
      </c>
      <c r="AK115" s="7" t="s">
        <v>55</v>
      </c>
      <c r="AL115" s="23">
        <v>3205</v>
      </c>
      <c r="AM115" s="7" t="s">
        <v>4481</v>
      </c>
      <c r="AP115" s="18" t="s">
        <v>84</v>
      </c>
      <c r="AQ115" s="7" t="s">
        <v>55</v>
      </c>
      <c r="AR115" s="23">
        <v>3205</v>
      </c>
      <c r="AT115" s="23"/>
      <c r="AU115" s="26"/>
    </row>
    <row r="116" spans="1:56" s="7" customFormat="1" ht="14.4" customHeight="1" x14ac:dyDescent="0.25">
      <c r="A116" s="1">
        <v>56</v>
      </c>
      <c r="B116" s="15">
        <v>5833</v>
      </c>
      <c r="C116" s="1">
        <f>_xlfn.XLOOKUP($H116,[1]Finance!F$454:F$2353,[1]Finance!G$454:G$2353,"0")</f>
        <v>7609</v>
      </c>
      <c r="D116" s="1">
        <f>_xlfn.XLOOKUP($H116,[1]Finance!F$1415:F$2353,[1]Finance!G$1415:G$2353,"0")</f>
        <v>8125</v>
      </c>
      <c r="E116" s="1" t="s">
        <v>36</v>
      </c>
      <c r="F116" s="1" t="s">
        <v>36</v>
      </c>
      <c r="G116" s="1" t="s">
        <v>37</v>
      </c>
      <c r="H116" s="16" t="s">
        <v>680</v>
      </c>
      <c r="I116" s="16"/>
      <c r="J116" s="17">
        <v>45205</v>
      </c>
      <c r="K116" s="18" t="s">
        <v>681</v>
      </c>
      <c r="L116" s="17">
        <v>45231</v>
      </c>
      <c r="M116" s="7" t="s">
        <v>40</v>
      </c>
      <c r="N116" s="18" t="s">
        <v>682</v>
      </c>
      <c r="O116" s="18" t="s">
        <v>683</v>
      </c>
      <c r="P116" s="18" t="s">
        <v>684</v>
      </c>
      <c r="Q116" s="18" t="s">
        <v>685</v>
      </c>
      <c r="R116" s="19">
        <v>78426372646</v>
      </c>
      <c r="S116" s="20" t="s">
        <v>43</v>
      </c>
      <c r="T116" s="20">
        <v>1356</v>
      </c>
      <c r="U116" s="20">
        <v>1356</v>
      </c>
      <c r="V116" s="18" t="s">
        <v>686</v>
      </c>
      <c r="W116" s="7" t="s">
        <v>45</v>
      </c>
      <c r="X116" s="18" t="s">
        <v>687</v>
      </c>
      <c r="Y116" s="18" t="s">
        <v>47</v>
      </c>
      <c r="Z116" s="7" t="s">
        <v>48</v>
      </c>
      <c r="AA116" s="18" t="s">
        <v>688</v>
      </c>
      <c r="AC116" s="30" t="s">
        <v>507</v>
      </c>
      <c r="AD116" s="21">
        <v>46356</v>
      </c>
      <c r="AE116" s="22">
        <v>20000000</v>
      </c>
      <c r="AF116" s="18" t="s">
        <v>689</v>
      </c>
      <c r="AG116" s="18" t="s">
        <v>690</v>
      </c>
      <c r="AH116" s="26" t="s">
        <v>146</v>
      </c>
      <c r="AI116" s="26" t="s">
        <v>146</v>
      </c>
      <c r="AJ116" s="26" t="s">
        <v>141</v>
      </c>
      <c r="AK116" s="7" t="s">
        <v>55</v>
      </c>
      <c r="AL116" s="23">
        <v>3000</v>
      </c>
      <c r="AM116" s="18" t="s">
        <v>690</v>
      </c>
      <c r="AN116" s="26" t="s">
        <v>146</v>
      </c>
      <c r="AO116" s="26" t="s">
        <v>146</v>
      </c>
      <c r="AP116" s="26" t="s">
        <v>141</v>
      </c>
      <c r="AQ116" s="7" t="s">
        <v>55</v>
      </c>
      <c r="AR116" s="23">
        <v>3000</v>
      </c>
    </row>
    <row r="117" spans="1:56" s="7" customFormat="1" ht="14.4" customHeight="1" x14ac:dyDescent="0.3">
      <c r="A117" s="1">
        <v>419</v>
      </c>
      <c r="B117" s="1"/>
      <c r="C117" s="1">
        <f>_xlfn.XLOOKUP($H117,[1]Finance!F$454:F$2353,[1]Finance!G$454:G$2353,"0")</f>
        <v>7819</v>
      </c>
      <c r="D117" s="1">
        <f>_xlfn.XLOOKUP($H117,[1]Finance!F$1415:F$2353,[1]Finance!G$1415:G$2353,"0")</f>
        <v>8565</v>
      </c>
      <c r="E117" s="1" t="s">
        <v>36</v>
      </c>
      <c r="F117" s="1" t="s">
        <v>36</v>
      </c>
      <c r="G117" s="1" t="s">
        <v>37</v>
      </c>
      <c r="H117" s="1" t="s">
        <v>4284</v>
      </c>
      <c r="J117" s="100">
        <v>45867</v>
      </c>
      <c r="K117" s="101" t="s">
        <v>4285</v>
      </c>
      <c r="M117" s="7" t="s">
        <v>40</v>
      </c>
      <c r="N117" s="18" t="s">
        <v>4286</v>
      </c>
      <c r="O117" s="18" t="s">
        <v>4286</v>
      </c>
      <c r="P117" s="18"/>
      <c r="Q117" s="18"/>
      <c r="R117" s="19">
        <v>56120779106</v>
      </c>
      <c r="S117" s="19"/>
      <c r="T117" s="19"/>
      <c r="U117" s="1">
        <v>1631</v>
      </c>
      <c r="V117" s="18" t="s">
        <v>4287</v>
      </c>
      <c r="W117" s="7" t="s">
        <v>45</v>
      </c>
      <c r="X117" s="18" t="s">
        <v>4288</v>
      </c>
      <c r="Y117" s="18" t="s">
        <v>2216</v>
      </c>
      <c r="Z117" s="18" t="s">
        <v>48</v>
      </c>
      <c r="AA117" s="26" t="s">
        <v>4289</v>
      </c>
      <c r="AB117" s="26" t="s">
        <v>4290</v>
      </c>
      <c r="AC117" s="18" t="s">
        <v>219</v>
      </c>
      <c r="AD117" s="21">
        <v>45991</v>
      </c>
      <c r="AE117" s="75">
        <v>10000000</v>
      </c>
      <c r="AF117" t="s">
        <v>4291</v>
      </c>
      <c r="AG117" s="18" t="s">
        <v>4292</v>
      </c>
      <c r="AJ117" s="18" t="s">
        <v>4223</v>
      </c>
      <c r="AK117" s="7" t="s">
        <v>249</v>
      </c>
      <c r="AL117" s="18">
        <v>2060</v>
      </c>
      <c r="AM117" s="18" t="s">
        <v>4292</v>
      </c>
      <c r="AP117" s="18" t="s">
        <v>4223</v>
      </c>
      <c r="AQ117" s="7" t="s">
        <v>249</v>
      </c>
      <c r="AR117" s="18">
        <v>2060</v>
      </c>
      <c r="AT117" s="18"/>
      <c r="AV117" s="18"/>
      <c r="AW117" s="18"/>
    </row>
    <row r="118" spans="1:56" s="7" customFormat="1" ht="14.4" customHeight="1" x14ac:dyDescent="0.25">
      <c r="A118" s="1">
        <v>42</v>
      </c>
      <c r="B118" s="15">
        <v>5803</v>
      </c>
      <c r="C118" s="1">
        <f>_xlfn.XLOOKUP($H118,[1]Finance!F$454:F$2353,[1]Finance!G$454:G$2353,"0")</f>
        <v>7273</v>
      </c>
      <c r="D118" s="1">
        <f>_xlfn.XLOOKUP($H118,[1]Finance!F$1415:F$2353,[1]Finance!G$1415:G$2353,"0")</f>
        <v>8307</v>
      </c>
      <c r="E118" s="1">
        <f>_xlfn.XLOOKUP($U118,[1]Finance!E$1415:E$2353,[1]Finance!G$1415:G$2353,"0")</f>
        <v>8300</v>
      </c>
      <c r="F118" s="1" t="s">
        <v>57</v>
      </c>
      <c r="G118" s="1" t="s">
        <v>37</v>
      </c>
      <c r="H118" s="16" t="s">
        <v>536</v>
      </c>
      <c r="I118" s="16"/>
      <c r="J118" s="17">
        <v>45203</v>
      </c>
      <c r="K118" s="18" t="s">
        <v>537</v>
      </c>
      <c r="L118" s="17">
        <v>45231</v>
      </c>
      <c r="M118" s="7" t="s">
        <v>40</v>
      </c>
      <c r="N118" s="18" t="s">
        <v>538</v>
      </c>
      <c r="O118" s="18" t="s">
        <v>538</v>
      </c>
      <c r="P118" s="18"/>
      <c r="Q118" s="18" t="s">
        <v>146</v>
      </c>
      <c r="R118" s="19">
        <v>11626284115</v>
      </c>
      <c r="S118" s="20" t="s">
        <v>43</v>
      </c>
      <c r="T118" s="1">
        <v>651</v>
      </c>
      <c r="U118" s="1">
        <v>651</v>
      </c>
      <c r="V118" s="18" t="s">
        <v>539</v>
      </c>
      <c r="W118" s="7" t="s">
        <v>45</v>
      </c>
      <c r="X118" s="18" t="s">
        <v>540</v>
      </c>
      <c r="Y118" s="18" t="s">
        <v>122</v>
      </c>
      <c r="Z118" s="7" t="s">
        <v>48</v>
      </c>
      <c r="AA118" s="18" t="s">
        <v>541</v>
      </c>
      <c r="AB118" s="18" t="s">
        <v>542</v>
      </c>
      <c r="AC118" s="18" t="s">
        <v>66</v>
      </c>
      <c r="AD118" s="21">
        <v>45644</v>
      </c>
      <c r="AE118" s="22">
        <v>15000000</v>
      </c>
      <c r="AF118" s="18" t="s">
        <v>543</v>
      </c>
      <c r="AG118" s="18" t="s">
        <v>544</v>
      </c>
      <c r="AH118" s="7" t="s">
        <v>545</v>
      </c>
      <c r="AJ118" s="7" t="s">
        <v>154</v>
      </c>
      <c r="AK118" s="7" t="s">
        <v>70</v>
      </c>
      <c r="AL118" s="23">
        <v>7002</v>
      </c>
      <c r="AM118" s="7" t="s">
        <v>546</v>
      </c>
      <c r="AP118" s="7" t="s">
        <v>115</v>
      </c>
      <c r="AQ118" s="7" t="s">
        <v>70</v>
      </c>
      <c r="AR118" s="7">
        <v>7000</v>
      </c>
    </row>
    <row r="119" spans="1:56" s="7" customFormat="1" ht="14.4" customHeight="1" x14ac:dyDescent="0.25">
      <c r="A119" s="1">
        <v>111</v>
      </c>
      <c r="B119" s="15">
        <v>5970</v>
      </c>
      <c r="C119" s="1">
        <f>_xlfn.XLOOKUP($H119,[1]Finance!F$454:F$2353,[1]Finance!G$454:G$2353,"0")</f>
        <v>7536</v>
      </c>
      <c r="D119" s="1">
        <f>_xlfn.XLOOKUP($H119,[1]Finance!F$1415:F$2353,[1]Finance!G$1415:G$2353,"0")</f>
        <v>8487</v>
      </c>
      <c r="E119" s="1">
        <f>_xlfn.XLOOKUP($U119,[1]Finance!E$1415:E$2353,[1]Finance!G$1415:G$2353,"0")</f>
        <v>8488</v>
      </c>
      <c r="F119" s="1" t="s">
        <v>57</v>
      </c>
      <c r="G119" s="1" t="s">
        <v>37</v>
      </c>
      <c r="H119" s="16" t="s">
        <v>1250</v>
      </c>
      <c r="I119" s="16"/>
      <c r="J119" s="17">
        <v>45223</v>
      </c>
      <c r="K119" s="7" t="s">
        <v>1251</v>
      </c>
      <c r="L119" s="17">
        <v>45231</v>
      </c>
      <c r="M119" s="7" t="s">
        <v>40</v>
      </c>
      <c r="N119" s="18" t="s">
        <v>1252</v>
      </c>
      <c r="O119" s="18" t="s">
        <v>1252</v>
      </c>
      <c r="P119" s="28"/>
      <c r="Q119" s="18" t="s">
        <v>1253</v>
      </c>
      <c r="R119" s="43">
        <v>74887992487</v>
      </c>
      <c r="S119" s="38" t="s">
        <v>43</v>
      </c>
      <c r="T119" s="20">
        <v>1063</v>
      </c>
      <c r="U119" s="20">
        <v>1063</v>
      </c>
      <c r="V119" s="18" t="s">
        <v>1254</v>
      </c>
      <c r="W119" s="7" t="s">
        <v>45</v>
      </c>
      <c r="X119" s="18" t="s">
        <v>822</v>
      </c>
      <c r="Y119" s="18" t="s">
        <v>823</v>
      </c>
      <c r="Z119" s="7" t="s">
        <v>48</v>
      </c>
      <c r="AA119" s="34"/>
      <c r="AB119" s="38" t="s">
        <v>1255</v>
      </c>
      <c r="AC119" s="39" t="s">
        <v>744</v>
      </c>
      <c r="AD119" s="44">
        <v>45408</v>
      </c>
      <c r="AE119" s="45">
        <v>5000000</v>
      </c>
      <c r="AF119" s="18" t="s">
        <v>1256</v>
      </c>
      <c r="AG119" s="18" t="s">
        <v>1253</v>
      </c>
      <c r="AH119" s="7" t="s">
        <v>1257</v>
      </c>
      <c r="AJ119" s="7" t="s">
        <v>115</v>
      </c>
      <c r="AK119" s="7" t="s">
        <v>70</v>
      </c>
      <c r="AL119" s="23">
        <v>7000</v>
      </c>
      <c r="AM119" s="7" t="s">
        <v>1257</v>
      </c>
      <c r="AO119" s="34"/>
      <c r="AP119" s="7" t="s">
        <v>115</v>
      </c>
      <c r="AQ119" s="7" t="s">
        <v>70</v>
      </c>
      <c r="AR119" s="23">
        <v>7000</v>
      </c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</row>
    <row r="120" spans="1:56" s="7" customFormat="1" ht="14.4" customHeight="1" x14ac:dyDescent="0.25">
      <c r="A120" s="1">
        <v>249</v>
      </c>
      <c r="B120" s="15">
        <v>6267</v>
      </c>
      <c r="C120" s="1">
        <f>_xlfn.XLOOKUP($H120,[1]Finance!F$454:F$2353,[1]Finance!G$454:G$2353,"0")</f>
        <v>7129</v>
      </c>
      <c r="D120" s="1">
        <f>_xlfn.XLOOKUP($H120,[1]Finance!F$1415:F$2353,[1]Finance!G$1415:G$2353,"0")</f>
        <v>8393</v>
      </c>
      <c r="E120" s="1" t="s">
        <v>36</v>
      </c>
      <c r="F120" s="1" t="s">
        <v>36</v>
      </c>
      <c r="G120" s="1" t="s">
        <v>37</v>
      </c>
      <c r="H120" s="16" t="s">
        <v>2646</v>
      </c>
      <c r="I120" s="16"/>
      <c r="J120" s="17">
        <v>45258</v>
      </c>
      <c r="K120" s="7" t="s">
        <v>2647</v>
      </c>
      <c r="M120" s="7" t="s">
        <v>40</v>
      </c>
      <c r="N120" s="18" t="s">
        <v>2648</v>
      </c>
      <c r="O120" s="18" t="s">
        <v>2648</v>
      </c>
      <c r="P120" s="18"/>
      <c r="Q120" s="18" t="s">
        <v>2649</v>
      </c>
      <c r="R120" s="7">
        <v>35134237540</v>
      </c>
      <c r="S120" s="1"/>
      <c r="T120" s="20">
        <v>1306</v>
      </c>
      <c r="U120" s="20">
        <v>1306</v>
      </c>
      <c r="V120" s="18" t="s">
        <v>2650</v>
      </c>
      <c r="W120" s="7" t="s">
        <v>45</v>
      </c>
      <c r="X120" s="18" t="s">
        <v>2651</v>
      </c>
      <c r="Y120" s="18" t="s">
        <v>652</v>
      </c>
      <c r="Z120" s="18" t="s">
        <v>48</v>
      </c>
      <c r="AA120" s="18" t="s">
        <v>2652</v>
      </c>
      <c r="AB120" s="18" t="s">
        <v>2653</v>
      </c>
      <c r="AC120" s="79"/>
      <c r="AD120" s="80"/>
      <c r="AE120" s="81"/>
      <c r="AF120" s="18" t="s">
        <v>2654</v>
      </c>
      <c r="AG120" s="18" t="s">
        <v>2655</v>
      </c>
      <c r="AH120" s="7" t="s">
        <v>2656</v>
      </c>
      <c r="AJ120" s="18" t="s">
        <v>262</v>
      </c>
      <c r="AK120" s="7" t="s">
        <v>249</v>
      </c>
      <c r="AL120" s="23">
        <v>2000</v>
      </c>
      <c r="AM120" s="26" t="s">
        <v>2657</v>
      </c>
      <c r="AN120" s="18"/>
      <c r="AO120" s="18"/>
      <c r="AP120" s="18" t="s">
        <v>2658</v>
      </c>
      <c r="AQ120" s="18" t="s">
        <v>249</v>
      </c>
      <c r="AR120" s="18">
        <v>2000</v>
      </c>
    </row>
    <row r="121" spans="1:56" s="7" customFormat="1" ht="14.4" customHeight="1" x14ac:dyDescent="0.25">
      <c r="A121" s="1">
        <v>382</v>
      </c>
      <c r="B121" s="1"/>
      <c r="C121" s="1">
        <f>_xlfn.XLOOKUP($H121,[1]Finance!F$454:F$2353,[1]Finance!G$454:G$2353,"0")</f>
        <v>7176</v>
      </c>
      <c r="D121" s="1">
        <f>_xlfn.XLOOKUP($H121,[1]Finance!F$1415:F$2353,[1]Finance!G$1415:G$2353,"0")</f>
        <v>8109</v>
      </c>
      <c r="E121" s="1">
        <f>_xlfn.XLOOKUP($U121,[1]Finance!E$1415:E$2353,[1]Finance!G$1415:G$2353,"0")</f>
        <v>8108</v>
      </c>
      <c r="F121" s="1" t="s">
        <v>57</v>
      </c>
      <c r="G121" s="1" t="s">
        <v>37</v>
      </c>
      <c r="H121" s="1" t="s">
        <v>3930</v>
      </c>
      <c r="I121" s="53" t="s">
        <v>3931</v>
      </c>
      <c r="J121" s="17">
        <v>45628</v>
      </c>
      <c r="K121" s="7" t="s">
        <v>3932</v>
      </c>
      <c r="M121" s="7" t="s">
        <v>40</v>
      </c>
      <c r="N121" s="18" t="s">
        <v>3933</v>
      </c>
      <c r="O121" s="18" t="s">
        <v>3933</v>
      </c>
      <c r="Q121" s="18" t="s">
        <v>3934</v>
      </c>
      <c r="R121" s="96">
        <v>21785901275</v>
      </c>
      <c r="S121" s="19" t="s">
        <v>135</v>
      </c>
      <c r="T121" s="19"/>
      <c r="U121" s="1">
        <v>1040</v>
      </c>
      <c r="V121" s="18" t="s">
        <v>3935</v>
      </c>
      <c r="W121" s="7" t="s">
        <v>45</v>
      </c>
      <c r="X121" s="18" t="s">
        <v>3936</v>
      </c>
      <c r="Y121" s="18" t="s">
        <v>3936</v>
      </c>
      <c r="Z121" s="18" t="s">
        <v>270</v>
      </c>
      <c r="AB121" s="26" t="s">
        <v>3937</v>
      </c>
      <c r="AC121" s="18" t="s">
        <v>219</v>
      </c>
      <c r="AD121" s="21">
        <v>45993</v>
      </c>
      <c r="AE121" s="22">
        <v>1000000</v>
      </c>
      <c r="AF121" s="18" t="s">
        <v>3938</v>
      </c>
      <c r="AG121" s="18" t="s">
        <v>3939</v>
      </c>
      <c r="AJ121" s="18" t="s">
        <v>3940</v>
      </c>
      <c r="AK121" s="7" t="s">
        <v>70</v>
      </c>
      <c r="AL121" s="23">
        <v>7053</v>
      </c>
      <c r="AM121" s="18" t="s">
        <v>3939</v>
      </c>
      <c r="AP121" s="18" t="s">
        <v>3940</v>
      </c>
      <c r="AQ121" s="7" t="s">
        <v>70</v>
      </c>
      <c r="AR121" s="23">
        <v>7053</v>
      </c>
      <c r="AU121" s="26"/>
      <c r="AV121" s="18"/>
      <c r="AW121" s="18"/>
      <c r="AX121" s="26"/>
    </row>
    <row r="122" spans="1:56" s="7" customFormat="1" ht="14.4" customHeight="1" x14ac:dyDescent="0.25">
      <c r="A122" s="1">
        <v>105</v>
      </c>
      <c r="B122" s="15">
        <v>5956</v>
      </c>
      <c r="C122" s="1">
        <f>_xlfn.XLOOKUP($H122,[1]Finance!F$454:F$2353,[1]Finance!G$454:G$2353,"0")</f>
        <v>7572</v>
      </c>
      <c r="D122" s="1">
        <f>_xlfn.XLOOKUP($H122,[1]Finance!F$1415:F$2353,[1]Finance!G$1415:G$2353,"0")</f>
        <v>8310</v>
      </c>
      <c r="E122" s="1">
        <f>_xlfn.XLOOKUP($U122,[1]Finance!E$1415:E$2353,[1]Finance!G$1415:G$2353,"0")</f>
        <v>8311</v>
      </c>
      <c r="F122" s="1" t="s">
        <v>57</v>
      </c>
      <c r="G122" s="1" t="s">
        <v>37</v>
      </c>
      <c r="H122" s="16" t="s">
        <v>1186</v>
      </c>
      <c r="I122" s="16"/>
      <c r="J122" s="17">
        <v>45221</v>
      </c>
      <c r="K122" s="7" t="s">
        <v>1187</v>
      </c>
      <c r="L122" s="17">
        <v>45231</v>
      </c>
      <c r="M122" s="7" t="s">
        <v>40</v>
      </c>
      <c r="N122" s="18" t="s">
        <v>1188</v>
      </c>
      <c r="O122" s="18" t="s">
        <v>1188</v>
      </c>
      <c r="P122" s="42"/>
      <c r="Q122" s="18" t="s">
        <v>1189</v>
      </c>
      <c r="R122" s="43">
        <v>20227203964</v>
      </c>
      <c r="S122" s="38" t="s">
        <v>43</v>
      </c>
      <c r="T122" s="20">
        <v>1263</v>
      </c>
      <c r="U122" s="20">
        <v>1263</v>
      </c>
      <c r="V122" s="18" t="s">
        <v>1190</v>
      </c>
      <c r="W122" s="7" t="s">
        <v>45</v>
      </c>
      <c r="X122" s="18" t="s">
        <v>459</v>
      </c>
      <c r="Y122" s="18" t="s">
        <v>459</v>
      </c>
      <c r="Z122" s="43" t="s">
        <v>270</v>
      </c>
      <c r="AA122" s="34"/>
      <c r="AB122" s="38" t="s">
        <v>1191</v>
      </c>
      <c r="AC122" s="39" t="s">
        <v>383</v>
      </c>
      <c r="AD122" s="44">
        <v>45443</v>
      </c>
      <c r="AE122" s="45">
        <v>5000000</v>
      </c>
      <c r="AF122" s="18" t="s">
        <v>1192</v>
      </c>
      <c r="AG122" s="18" t="s">
        <v>1193</v>
      </c>
      <c r="AJ122" s="7" t="s">
        <v>1194</v>
      </c>
      <c r="AK122" s="7" t="s">
        <v>70</v>
      </c>
      <c r="AL122" s="23">
        <v>7018</v>
      </c>
      <c r="AM122" s="18" t="s">
        <v>1193</v>
      </c>
      <c r="AP122" s="7" t="s">
        <v>1194</v>
      </c>
      <c r="AQ122" s="7" t="s">
        <v>70</v>
      </c>
      <c r="AR122" s="23">
        <v>7018</v>
      </c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</row>
    <row r="123" spans="1:56" s="7" customFormat="1" ht="14.4" customHeight="1" x14ac:dyDescent="0.3">
      <c r="A123" s="1">
        <v>448</v>
      </c>
      <c r="B123" s="15"/>
      <c r="C123" s="1"/>
      <c r="D123" s="1">
        <f>_xlfn.XLOOKUP($H123,[1]Finance!F$1415:F$2353,[1]Finance!G$1415:G$2353,"0")</f>
        <v>8710</v>
      </c>
      <c r="E123" s="1">
        <f>_xlfn.XLOOKUP($U123,[1]Finance!E$1415:E$2353,[1]Finance!G$1415:G$2353,"0")</f>
        <v>8226</v>
      </c>
      <c r="F123" s="1" t="s">
        <v>57</v>
      </c>
      <c r="G123" s="1" t="s">
        <v>37</v>
      </c>
      <c r="H123" s="16" t="s">
        <v>4541</v>
      </c>
      <c r="I123" s="16"/>
      <c r="J123" s="85">
        <v>46063</v>
      </c>
      <c r="K123" t="s">
        <v>4542</v>
      </c>
      <c r="L123" s="16"/>
      <c r="M123" s="7" t="s">
        <v>40</v>
      </c>
      <c r="N123" s="18" t="s">
        <v>4543</v>
      </c>
      <c r="O123" s="18" t="s">
        <v>4543</v>
      </c>
      <c r="P123" s="18"/>
      <c r="Q123" s="18" t="s">
        <v>4544</v>
      </c>
      <c r="R123" s="19">
        <v>42685718021</v>
      </c>
      <c r="S123" s="20"/>
      <c r="T123" s="20"/>
      <c r="U123" s="20">
        <v>1273</v>
      </c>
      <c r="V123" s="18" t="s">
        <v>1377</v>
      </c>
      <c r="W123" s="7" t="s">
        <v>45</v>
      </c>
      <c r="X123" s="18" t="s">
        <v>1704</v>
      </c>
      <c r="Y123" s="18" t="s">
        <v>1705</v>
      </c>
      <c r="Z123" s="18" t="s">
        <v>48</v>
      </c>
      <c r="AA123" s="34"/>
      <c r="AB123" s="26" t="s">
        <v>4545</v>
      </c>
      <c r="AC123" s="18" t="s">
        <v>1595</v>
      </c>
      <c r="AD123" s="99">
        <v>46368</v>
      </c>
      <c r="AE123" s="75">
        <v>2000000</v>
      </c>
      <c r="AF123" t="s">
        <v>4546</v>
      </c>
      <c r="AG123" s="18" t="s">
        <v>4547</v>
      </c>
      <c r="AH123" s="7" t="s">
        <v>4548</v>
      </c>
      <c r="AJ123" s="18" t="s">
        <v>115</v>
      </c>
      <c r="AK123" s="7" t="s">
        <v>70</v>
      </c>
      <c r="AL123" s="23">
        <v>7000</v>
      </c>
      <c r="AM123" s="7" t="s">
        <v>4548</v>
      </c>
      <c r="AO123" s="34"/>
      <c r="AP123" s="18" t="s">
        <v>115</v>
      </c>
      <c r="AQ123" s="7" t="s">
        <v>70</v>
      </c>
      <c r="AR123" s="23">
        <v>7000</v>
      </c>
      <c r="AS123" s="18" t="s">
        <v>135</v>
      </c>
      <c r="AT123" s="18" t="s">
        <v>135</v>
      </c>
      <c r="AU123" s="26"/>
      <c r="AV123" s="18" t="s">
        <v>135</v>
      </c>
      <c r="AW123" s="18" t="s">
        <v>135</v>
      </c>
      <c r="AX123" s="26"/>
      <c r="AY123" s="34"/>
      <c r="AZ123" s="34"/>
      <c r="BA123" s="34"/>
      <c r="BB123" s="34"/>
      <c r="BC123" s="34"/>
      <c r="BD123" s="34"/>
    </row>
    <row r="124" spans="1:56" s="7" customFormat="1" ht="14.4" customHeight="1" x14ac:dyDescent="0.25">
      <c r="A124" s="1">
        <v>63</v>
      </c>
      <c r="B124" s="15">
        <v>5849</v>
      </c>
      <c r="C124" s="1">
        <f>_xlfn.XLOOKUP($H124,[1]Finance!F$454:F$2353,[1]Finance!G$454:G$2353,"0")</f>
        <v>7216</v>
      </c>
      <c r="D124" s="1">
        <f>_xlfn.XLOOKUP($H124,[1]Finance!F$1415:F$2353,[1]Finance!G$1415:G$2353,"0")</f>
        <v>8015</v>
      </c>
      <c r="E124" s="1" t="s">
        <v>36</v>
      </c>
      <c r="F124" s="1" t="s">
        <v>36</v>
      </c>
      <c r="G124" s="1" t="s">
        <v>37</v>
      </c>
      <c r="H124" s="38" t="s">
        <v>758</v>
      </c>
      <c r="I124" s="16"/>
      <c r="J124" s="17">
        <v>45209</v>
      </c>
      <c r="K124" s="7" t="s">
        <v>759</v>
      </c>
      <c r="L124" s="17">
        <v>45231</v>
      </c>
      <c r="M124" s="7" t="s">
        <v>40</v>
      </c>
      <c r="N124" s="18" t="s">
        <v>760</v>
      </c>
      <c r="O124" s="18" t="s">
        <v>760</v>
      </c>
      <c r="P124" s="18"/>
      <c r="Q124" s="18" t="s">
        <v>146</v>
      </c>
      <c r="R124" s="43">
        <v>33099216841</v>
      </c>
      <c r="S124" s="38" t="s">
        <v>43</v>
      </c>
      <c r="T124" s="20">
        <v>994</v>
      </c>
      <c r="U124" s="20">
        <v>994</v>
      </c>
      <c r="V124" s="18" t="s">
        <v>761</v>
      </c>
      <c r="W124" s="7" t="s">
        <v>45</v>
      </c>
      <c r="X124" s="18" t="s">
        <v>762</v>
      </c>
      <c r="Y124" s="18" t="s">
        <v>122</v>
      </c>
      <c r="Z124" s="7" t="s">
        <v>48</v>
      </c>
      <c r="AA124" s="46" t="s">
        <v>763</v>
      </c>
      <c r="AB124" s="38" t="s">
        <v>764</v>
      </c>
      <c r="AC124" s="18" t="s">
        <v>66</v>
      </c>
      <c r="AD124" s="44">
        <v>45517</v>
      </c>
      <c r="AE124" s="45">
        <v>20000000</v>
      </c>
      <c r="AF124" s="18" t="s">
        <v>765</v>
      </c>
      <c r="AG124" s="7" t="s">
        <v>760</v>
      </c>
      <c r="AH124" s="7" t="s">
        <v>766</v>
      </c>
      <c r="AI124" s="7" t="s">
        <v>767</v>
      </c>
      <c r="AJ124" s="7" t="s">
        <v>262</v>
      </c>
      <c r="AK124" s="7" t="s">
        <v>249</v>
      </c>
      <c r="AL124" s="23">
        <v>2000</v>
      </c>
      <c r="AM124" s="7" t="s">
        <v>766</v>
      </c>
      <c r="AN124" s="7" t="s">
        <v>767</v>
      </c>
      <c r="AO124" s="34"/>
      <c r="AP124" s="7" t="s">
        <v>262</v>
      </c>
      <c r="AQ124" s="7" t="s">
        <v>249</v>
      </c>
      <c r="AR124" s="23">
        <v>2000</v>
      </c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</row>
    <row r="125" spans="1:56" s="7" customFormat="1" ht="14.4" customHeight="1" x14ac:dyDescent="0.25">
      <c r="A125" s="1">
        <v>287</v>
      </c>
      <c r="B125" s="15">
        <v>6333</v>
      </c>
      <c r="C125" s="1">
        <f>_xlfn.XLOOKUP($H125,[1]Finance!F$454:F$2353,[1]Finance!G$454:G$2353,"0")</f>
        <v>7666</v>
      </c>
      <c r="D125" s="1">
        <f>_xlfn.XLOOKUP($H125,[1]Finance!F$1415:F$2353,[1]Finance!G$1415:G$2353,"0")</f>
        <v>8719</v>
      </c>
      <c r="E125" s="1">
        <f>_xlfn.XLOOKUP($U125,[1]Finance!E$1415:E$2353,[1]Finance!G$1415:G$2353,"0")</f>
        <v>8599</v>
      </c>
      <c r="F125" s="1" t="s">
        <v>57</v>
      </c>
      <c r="G125" s="1" t="s">
        <v>37</v>
      </c>
      <c r="H125" s="16" t="s">
        <v>3022</v>
      </c>
      <c r="I125" s="16"/>
      <c r="J125" s="60">
        <v>45274</v>
      </c>
      <c r="K125" s="34" t="s">
        <v>3023</v>
      </c>
      <c r="M125" s="7" t="s">
        <v>40</v>
      </c>
      <c r="N125" s="18" t="s">
        <v>3024</v>
      </c>
      <c r="O125" s="18" t="s">
        <v>3024</v>
      </c>
      <c r="Q125" s="18" t="s">
        <v>3025</v>
      </c>
      <c r="R125" s="19">
        <v>92404319578</v>
      </c>
      <c r="S125" s="20"/>
      <c r="T125" s="20">
        <v>1495</v>
      </c>
      <c r="U125" s="20">
        <v>1495</v>
      </c>
      <c r="V125" s="18" t="s">
        <v>3026</v>
      </c>
      <c r="W125" s="7" t="s">
        <v>45</v>
      </c>
      <c r="X125" s="18" t="s">
        <v>176</v>
      </c>
      <c r="Y125" s="18" t="s">
        <v>176</v>
      </c>
      <c r="Z125" s="18" t="s">
        <v>270</v>
      </c>
      <c r="AA125" s="18" t="s">
        <v>135</v>
      </c>
      <c r="AB125" s="18" t="s">
        <v>3027</v>
      </c>
      <c r="AC125" s="18" t="s">
        <v>66</v>
      </c>
      <c r="AD125" s="21">
        <v>45547</v>
      </c>
      <c r="AE125" s="22">
        <v>10000000</v>
      </c>
      <c r="AF125" s="7" t="s">
        <v>3028</v>
      </c>
      <c r="AG125" s="18" t="s">
        <v>3029</v>
      </c>
      <c r="AJ125" s="18" t="s">
        <v>3030</v>
      </c>
      <c r="AK125" s="7" t="s">
        <v>249</v>
      </c>
      <c r="AL125" s="18">
        <v>2016</v>
      </c>
      <c r="AM125" s="18" t="s">
        <v>3029</v>
      </c>
      <c r="AP125" s="18" t="s">
        <v>3030</v>
      </c>
      <c r="AQ125" s="7" t="s">
        <v>249</v>
      </c>
      <c r="AR125" s="18">
        <v>2016</v>
      </c>
    </row>
    <row r="126" spans="1:56" s="7" customFormat="1" ht="14.4" customHeight="1" x14ac:dyDescent="0.25">
      <c r="A126" s="1">
        <v>383</v>
      </c>
      <c r="B126" s="1"/>
      <c r="C126" s="1">
        <f>_xlfn.XLOOKUP($H126,[1]Finance!F$454:F$2353,[1]Finance!G$454:G$2353,"0")</f>
        <v>7236</v>
      </c>
      <c r="D126" s="1">
        <f>_xlfn.XLOOKUP($H126,[1]Finance!F$1415:F$2353,[1]Finance!G$1415:G$2353,"0")</f>
        <v>8352</v>
      </c>
      <c r="E126" s="1">
        <f>_xlfn.XLOOKUP($U126,[1]Finance!E$1415:E$2353,[1]Finance!G$1415:G$2353,"0")</f>
        <v>8344</v>
      </c>
      <c r="F126" s="1" t="s">
        <v>57</v>
      </c>
      <c r="G126" s="1" t="s">
        <v>37</v>
      </c>
      <c r="H126" s="1" t="s">
        <v>3941</v>
      </c>
      <c r="I126" s="53"/>
      <c r="J126" s="17">
        <v>45635</v>
      </c>
      <c r="K126" s="18" t="s">
        <v>3942</v>
      </c>
      <c r="M126" s="7" t="s">
        <v>40</v>
      </c>
      <c r="N126" s="18" t="s">
        <v>3942</v>
      </c>
      <c r="O126" s="18" t="s">
        <v>3942</v>
      </c>
      <c r="P126" s="18"/>
      <c r="Q126" s="18"/>
      <c r="R126" s="7">
        <v>69937068318</v>
      </c>
      <c r="S126" s="1"/>
      <c r="T126" s="20"/>
      <c r="U126" s="1">
        <v>956</v>
      </c>
      <c r="V126" s="18" t="s">
        <v>3375</v>
      </c>
      <c r="W126" s="7" t="s">
        <v>45</v>
      </c>
      <c r="X126" s="18" t="s">
        <v>2748</v>
      </c>
      <c r="Y126" s="18" t="s">
        <v>176</v>
      </c>
      <c r="Z126" s="18" t="s">
        <v>270</v>
      </c>
      <c r="AB126" s="18" t="s">
        <v>3943</v>
      </c>
      <c r="AC126" s="18" t="s">
        <v>66</v>
      </c>
      <c r="AD126" s="30">
        <v>45889</v>
      </c>
      <c r="AE126" s="22">
        <v>1000000</v>
      </c>
      <c r="AF126" s="18" t="s">
        <v>3944</v>
      </c>
      <c r="AG126" s="18" t="s">
        <v>3945</v>
      </c>
      <c r="AH126" s="18"/>
      <c r="AI126" s="18"/>
      <c r="AJ126" s="70" t="s">
        <v>3940</v>
      </c>
      <c r="AK126" s="18" t="s">
        <v>70</v>
      </c>
      <c r="AL126" s="18">
        <v>7053</v>
      </c>
      <c r="AM126" s="18" t="s">
        <v>3945</v>
      </c>
      <c r="AN126" s="18"/>
      <c r="AO126" s="18"/>
      <c r="AP126" s="70" t="s">
        <v>3940</v>
      </c>
      <c r="AQ126" s="18" t="s">
        <v>70</v>
      </c>
      <c r="AR126" s="18">
        <v>7053</v>
      </c>
      <c r="AY126" s="26"/>
    </row>
    <row r="127" spans="1:56" s="7" customFormat="1" ht="14.4" customHeight="1" x14ac:dyDescent="0.25">
      <c r="A127" s="1">
        <v>372</v>
      </c>
      <c r="B127" s="1">
        <v>6891</v>
      </c>
      <c r="C127" s="1">
        <f>_xlfn.XLOOKUP($H127,[1]Finance!F$454:F$2353,[1]Finance!G$454:G$2353,"0")</f>
        <v>7095</v>
      </c>
      <c r="D127" s="1">
        <f>_xlfn.XLOOKUP($H127,[1]Finance!F$1415:F$2353,[1]Finance!G$1415:G$2353,"0")</f>
        <v>7956</v>
      </c>
      <c r="E127" s="1">
        <f>_xlfn.XLOOKUP($U127,[1]Finance!E$1415:E$2353,[1]Finance!G$1415:G$2353,"0")</f>
        <v>7920</v>
      </c>
      <c r="F127" s="1" t="s">
        <v>57</v>
      </c>
      <c r="G127" s="1" t="s">
        <v>37</v>
      </c>
      <c r="H127" s="1" t="s">
        <v>3829</v>
      </c>
      <c r="I127" s="53"/>
      <c r="J127" s="17">
        <v>45564</v>
      </c>
      <c r="K127" s="18" t="s">
        <v>3830</v>
      </c>
      <c r="M127" s="7" t="s">
        <v>40</v>
      </c>
      <c r="N127" s="18" t="s">
        <v>3831</v>
      </c>
      <c r="O127" s="18" t="s">
        <v>3831</v>
      </c>
      <c r="P127" s="18"/>
      <c r="Q127" s="18" t="s">
        <v>3832</v>
      </c>
      <c r="R127" s="19">
        <v>96615536789</v>
      </c>
      <c r="S127" s="19"/>
      <c r="T127" s="19">
        <v>487</v>
      </c>
      <c r="U127" s="1">
        <v>487</v>
      </c>
      <c r="V127" s="18" t="s">
        <v>3833</v>
      </c>
      <c r="W127" s="7" t="s">
        <v>45</v>
      </c>
      <c r="X127" s="18" t="s">
        <v>3834</v>
      </c>
      <c r="Y127" s="18" t="s">
        <v>176</v>
      </c>
      <c r="Z127" s="18" t="s">
        <v>270</v>
      </c>
      <c r="AB127" s="26" t="s">
        <v>3835</v>
      </c>
      <c r="AC127" s="18" t="s">
        <v>165</v>
      </c>
      <c r="AD127" s="21">
        <v>45613</v>
      </c>
      <c r="AE127" s="22">
        <v>1000000</v>
      </c>
      <c r="AF127" s="7" t="s">
        <v>3836</v>
      </c>
      <c r="AG127" s="18" t="s">
        <v>3837</v>
      </c>
      <c r="AJ127" s="18" t="s">
        <v>3838</v>
      </c>
      <c r="AK127" s="7" t="s">
        <v>70</v>
      </c>
      <c r="AL127" s="23">
        <v>7054</v>
      </c>
      <c r="AM127" s="18" t="s">
        <v>3837</v>
      </c>
      <c r="AP127" s="18" t="s">
        <v>3838</v>
      </c>
      <c r="AQ127" s="7" t="s">
        <v>70</v>
      </c>
      <c r="AR127" s="23">
        <v>7054</v>
      </c>
      <c r="AY127" s="26"/>
      <c r="AZ127" s="18"/>
      <c r="BA127" s="18"/>
      <c r="BB127" s="26"/>
      <c r="BC127" s="26" t="s">
        <v>3835</v>
      </c>
    </row>
    <row r="128" spans="1:56" s="7" customFormat="1" ht="14.4" customHeight="1" x14ac:dyDescent="0.25">
      <c r="A128" s="1">
        <v>199</v>
      </c>
      <c r="B128" s="15">
        <v>6184</v>
      </c>
      <c r="C128" s="1">
        <f>_xlfn.XLOOKUP($H128,[1]Finance!F$454:F$2353,[1]Finance!G$454:G$2353,"0")</f>
        <v>7610</v>
      </c>
      <c r="D128" s="1">
        <f>_xlfn.XLOOKUP($H128,[1]Finance!F$1415:F$2353,[1]Finance!G$1415:G$2353,"0")</f>
        <v>8601</v>
      </c>
      <c r="E128" s="1">
        <f>_xlfn.XLOOKUP($U128,[1]Finance!E$1415:E$2353,[1]Finance!G$1415:G$2353,"0")</f>
        <v>8295</v>
      </c>
      <c r="F128" s="1" t="s">
        <v>57</v>
      </c>
      <c r="G128" s="1" t="s">
        <v>37</v>
      </c>
      <c r="H128" s="16" t="s">
        <v>2173</v>
      </c>
      <c r="I128" s="16"/>
      <c r="J128" s="17">
        <v>45246</v>
      </c>
      <c r="K128" s="7" t="s">
        <v>2174</v>
      </c>
      <c r="M128" s="7" t="s">
        <v>40</v>
      </c>
      <c r="N128" s="18" t="s">
        <v>2175</v>
      </c>
      <c r="O128" s="18" t="s">
        <v>2175</v>
      </c>
      <c r="P128" s="28"/>
      <c r="Q128" s="18" t="s">
        <v>2176</v>
      </c>
      <c r="R128" s="19">
        <v>76671142617</v>
      </c>
      <c r="S128" s="20" t="s">
        <v>43</v>
      </c>
      <c r="T128" s="1">
        <v>810</v>
      </c>
      <c r="U128" s="1">
        <v>810</v>
      </c>
      <c r="V128" s="18" t="s">
        <v>2177</v>
      </c>
      <c r="W128" s="7" t="s">
        <v>45</v>
      </c>
      <c r="X128" s="18" t="s">
        <v>2178</v>
      </c>
      <c r="Y128" s="18" t="s">
        <v>2179</v>
      </c>
      <c r="Z128" s="18" t="s">
        <v>48</v>
      </c>
      <c r="AB128" s="18" t="s">
        <v>2180</v>
      </c>
      <c r="AC128" s="18" t="s">
        <v>245</v>
      </c>
      <c r="AD128" s="21">
        <v>45556</v>
      </c>
      <c r="AE128" s="29">
        <v>5000000</v>
      </c>
      <c r="AF128" s="7" t="s">
        <v>2181</v>
      </c>
      <c r="AG128" s="27" t="s">
        <v>2182</v>
      </c>
      <c r="AH128" s="18"/>
      <c r="AI128" s="18"/>
      <c r="AJ128" s="18" t="s">
        <v>69</v>
      </c>
      <c r="AK128" s="18" t="s">
        <v>70</v>
      </c>
      <c r="AL128" s="18">
        <v>7250</v>
      </c>
      <c r="AM128" s="27" t="s">
        <v>2182</v>
      </c>
      <c r="AN128" s="18"/>
      <c r="AO128" s="18"/>
      <c r="AP128" s="18" t="s">
        <v>69</v>
      </c>
      <c r="AQ128" s="18" t="s">
        <v>70</v>
      </c>
      <c r="AR128" s="18">
        <v>7250</v>
      </c>
    </row>
    <row r="129" spans="1:56" s="7" customFormat="1" ht="14.4" customHeight="1" x14ac:dyDescent="0.25">
      <c r="A129" s="1">
        <v>238</v>
      </c>
      <c r="B129" s="15">
        <v>6249</v>
      </c>
      <c r="C129" s="1">
        <f>_xlfn.XLOOKUP($H129,[1]Finance!F$454:F$2353,[1]Finance!G$454:G$2353,"0")</f>
        <v>7441</v>
      </c>
      <c r="D129" s="1">
        <f>_xlfn.XLOOKUP($H129,[1]Finance!F$1415:F$2353,[1]Finance!G$1415:G$2353,"0")</f>
        <v>8560</v>
      </c>
      <c r="E129" s="1">
        <f>_xlfn.XLOOKUP($U129,[1]Finance!E$1415:E$2353,[1]Finance!G$1415:G$2353,"0")</f>
        <v>8559</v>
      </c>
      <c r="F129" s="1" t="s">
        <v>57</v>
      </c>
      <c r="G129" s="1" t="s">
        <v>37</v>
      </c>
      <c r="H129" s="16" t="s">
        <v>2543</v>
      </c>
      <c r="I129" s="16"/>
      <c r="J129" s="17">
        <v>45255</v>
      </c>
      <c r="K129" s="34" t="s">
        <v>2544</v>
      </c>
      <c r="M129" s="7" t="s">
        <v>40</v>
      </c>
      <c r="N129" s="18" t="s">
        <v>2545</v>
      </c>
      <c r="O129" s="18" t="s">
        <v>2545</v>
      </c>
      <c r="P129" s="18"/>
      <c r="Q129" s="18" t="s">
        <v>2546</v>
      </c>
      <c r="R129" s="19">
        <v>50932206645</v>
      </c>
      <c r="S129" s="20"/>
      <c r="T129" s="20">
        <v>1021</v>
      </c>
      <c r="U129" s="20">
        <v>1021</v>
      </c>
      <c r="V129" s="18" t="s">
        <v>999</v>
      </c>
      <c r="W129" s="7" t="s">
        <v>45</v>
      </c>
      <c r="X129" s="18" t="s">
        <v>2547</v>
      </c>
      <c r="Y129" s="18" t="s">
        <v>898</v>
      </c>
      <c r="Z129" s="18" t="s">
        <v>1344</v>
      </c>
      <c r="AA129" s="18" t="s">
        <v>135</v>
      </c>
      <c r="AB129" s="18" t="s">
        <v>2548</v>
      </c>
      <c r="AC129" s="18" t="s">
        <v>2264</v>
      </c>
      <c r="AD129" s="21">
        <v>45302</v>
      </c>
      <c r="AE129" s="78">
        <v>1500000</v>
      </c>
      <c r="AF129" s="18" t="s">
        <v>2549</v>
      </c>
      <c r="AG129" s="18" t="s">
        <v>2550</v>
      </c>
      <c r="AJ129" s="18" t="s">
        <v>400</v>
      </c>
      <c r="AK129" s="7" t="s">
        <v>70</v>
      </c>
      <c r="AL129" s="23">
        <v>7005</v>
      </c>
      <c r="AM129" s="18" t="s">
        <v>2550</v>
      </c>
      <c r="AP129" s="18" t="s">
        <v>400</v>
      </c>
      <c r="AQ129" s="7" t="s">
        <v>70</v>
      </c>
      <c r="AR129" s="23">
        <v>7005</v>
      </c>
    </row>
    <row r="130" spans="1:56" s="7" customFormat="1" ht="14.4" customHeight="1" x14ac:dyDescent="0.25">
      <c r="A130" s="1">
        <v>274</v>
      </c>
      <c r="B130" s="15">
        <v>6912</v>
      </c>
      <c r="C130" s="1">
        <f>_xlfn.XLOOKUP($H130,[1]Finance!F$454:F$2353,[1]Finance!G$454:G$2353,"0")</f>
        <v>7439</v>
      </c>
      <c r="D130" s="1">
        <f>_xlfn.XLOOKUP($H130,[1]Finance!F$1415:F$2353,[1]Finance!G$1415:G$2353,"0")</f>
        <v>8232</v>
      </c>
      <c r="E130" s="1">
        <f>_xlfn.XLOOKUP($U130,[1]Finance!E$1415:E$2353,[1]Finance!G$1415:G$2353,"0")</f>
        <v>8233</v>
      </c>
      <c r="F130" s="1" t="s">
        <v>57</v>
      </c>
      <c r="G130" s="1" t="s">
        <v>37</v>
      </c>
      <c r="H130" s="16" t="s">
        <v>2904</v>
      </c>
      <c r="I130" s="16"/>
      <c r="J130" s="17">
        <v>45272</v>
      </c>
      <c r="K130" s="7" t="s">
        <v>2905</v>
      </c>
      <c r="M130" s="7" t="s">
        <v>40</v>
      </c>
      <c r="N130" s="18" t="s">
        <v>2906</v>
      </c>
      <c r="O130" s="18" t="s">
        <v>2906</v>
      </c>
      <c r="P130" s="18"/>
      <c r="Q130" s="18" t="s">
        <v>2907</v>
      </c>
      <c r="R130" s="19">
        <v>27167363205</v>
      </c>
      <c r="S130" s="20" t="s">
        <v>43</v>
      </c>
      <c r="T130" s="1">
        <v>609</v>
      </c>
      <c r="U130" s="1">
        <v>609</v>
      </c>
      <c r="V130" s="18" t="s">
        <v>438</v>
      </c>
      <c r="W130" s="7" t="s">
        <v>148</v>
      </c>
      <c r="X130" s="18" t="s">
        <v>2908</v>
      </c>
      <c r="Y130" s="18" t="s">
        <v>2908</v>
      </c>
      <c r="Z130" s="18" t="s">
        <v>270</v>
      </c>
      <c r="AB130" s="18" t="s">
        <v>2909</v>
      </c>
      <c r="AC130" s="18" t="s">
        <v>1719</v>
      </c>
      <c r="AD130" s="21">
        <v>46173</v>
      </c>
      <c r="AE130" s="22">
        <v>5000000</v>
      </c>
      <c r="AF130" s="7" t="s">
        <v>2910</v>
      </c>
      <c r="AG130" s="26" t="s">
        <v>2911</v>
      </c>
      <c r="AH130" s="18"/>
      <c r="AI130" s="18"/>
      <c r="AJ130" s="18" t="s">
        <v>2912</v>
      </c>
      <c r="AK130" s="18" t="s">
        <v>70</v>
      </c>
      <c r="AL130" s="18">
        <v>7320</v>
      </c>
      <c r="AM130" s="26" t="s">
        <v>2911</v>
      </c>
      <c r="AN130" s="18"/>
      <c r="AO130" s="18"/>
      <c r="AP130" s="18" t="s">
        <v>2912</v>
      </c>
      <c r="AQ130" s="18" t="s">
        <v>70</v>
      </c>
      <c r="AR130" s="18">
        <v>7320</v>
      </c>
    </row>
    <row r="131" spans="1:56" s="7" customFormat="1" ht="15" customHeight="1" x14ac:dyDescent="0.25">
      <c r="A131" s="1">
        <v>195</v>
      </c>
      <c r="B131" s="15">
        <v>6174</v>
      </c>
      <c r="C131" s="1">
        <f>_xlfn.XLOOKUP($H131,[1]Finance!F$454:F$2353,[1]Finance!G$454:G$2353,"0")</f>
        <v>7136</v>
      </c>
      <c r="D131" s="1">
        <f>_xlfn.XLOOKUP($H131,[1]Finance!F$1415:F$2353,[1]Finance!G$1415:G$2353,"0")</f>
        <v>7943</v>
      </c>
      <c r="E131" s="1" t="s">
        <v>36</v>
      </c>
      <c r="F131" s="1" t="s">
        <v>36</v>
      </c>
      <c r="G131" s="1" t="s">
        <v>37</v>
      </c>
      <c r="H131" s="16" t="s">
        <v>2133</v>
      </c>
      <c r="I131" s="16"/>
      <c r="J131" s="17">
        <v>45245</v>
      </c>
      <c r="K131" s="7" t="s">
        <v>2134</v>
      </c>
      <c r="M131" s="7" t="s">
        <v>40</v>
      </c>
      <c r="N131" s="18" t="s">
        <v>2135</v>
      </c>
      <c r="O131" s="18" t="s">
        <v>2135</v>
      </c>
      <c r="P131" s="18"/>
      <c r="Q131" s="18" t="s">
        <v>2136</v>
      </c>
      <c r="R131" s="7">
        <v>37376723070</v>
      </c>
      <c r="S131" s="1" t="s">
        <v>43</v>
      </c>
      <c r="T131" s="20">
        <v>1417</v>
      </c>
      <c r="U131" s="20">
        <v>1417</v>
      </c>
      <c r="V131" s="18" t="s">
        <v>2137</v>
      </c>
      <c r="W131" s="7" t="s">
        <v>45</v>
      </c>
      <c r="X131" s="18" t="s">
        <v>2138</v>
      </c>
      <c r="Y131" s="18" t="s">
        <v>2138</v>
      </c>
      <c r="AA131" s="18" t="s">
        <v>2139</v>
      </c>
      <c r="AB131" s="18" t="s">
        <v>2140</v>
      </c>
      <c r="AC131" s="18" t="s">
        <v>66</v>
      </c>
      <c r="AD131" s="21">
        <v>45612</v>
      </c>
      <c r="AE131" s="22">
        <v>5000000</v>
      </c>
      <c r="AF131" s="7" t="s">
        <v>2141</v>
      </c>
      <c r="AG131" s="28" t="s">
        <v>2142</v>
      </c>
      <c r="AJ131" s="18" t="s">
        <v>2143</v>
      </c>
      <c r="AK131" s="7" t="s">
        <v>2144</v>
      </c>
      <c r="AL131" s="23">
        <v>2011</v>
      </c>
      <c r="AM131" s="28" t="s">
        <v>2142</v>
      </c>
      <c r="AP131" s="18" t="s">
        <v>2143</v>
      </c>
      <c r="AQ131" s="7" t="s">
        <v>2144</v>
      </c>
      <c r="AR131" s="23">
        <v>2011</v>
      </c>
    </row>
    <row r="132" spans="1:56" s="7" customFormat="1" ht="14.4" customHeight="1" x14ac:dyDescent="0.25">
      <c r="A132" s="1">
        <v>264</v>
      </c>
      <c r="B132" s="15">
        <v>6898</v>
      </c>
      <c r="C132" s="1">
        <f>_xlfn.XLOOKUP($H132,[1]Finance!F$454:F$2353,[1]Finance!G$454:G$2353,"0")</f>
        <v>7152</v>
      </c>
      <c r="D132" s="1">
        <f>_xlfn.XLOOKUP($H132,[1]Finance!F$1415:F$2353,[1]Finance!G$1415:G$2353,"0")</f>
        <v>8081</v>
      </c>
      <c r="E132" s="1" t="s">
        <v>36</v>
      </c>
      <c r="F132" s="1" t="s">
        <v>36</v>
      </c>
      <c r="G132" s="1" t="s">
        <v>37</v>
      </c>
      <c r="H132" s="16" t="s">
        <v>2789</v>
      </c>
      <c r="I132" s="16"/>
      <c r="J132" s="17">
        <v>45266</v>
      </c>
      <c r="K132" s="34" t="s">
        <v>2790</v>
      </c>
      <c r="L132" s="16"/>
      <c r="M132" s="7" t="s">
        <v>40</v>
      </c>
      <c r="N132" s="18" t="s">
        <v>2791</v>
      </c>
      <c r="O132" s="18" t="s">
        <v>2792</v>
      </c>
      <c r="P132" s="18" t="s">
        <v>2793</v>
      </c>
      <c r="Q132" s="18" t="s">
        <v>2794</v>
      </c>
      <c r="R132" s="7">
        <v>84615019443</v>
      </c>
      <c r="S132" s="1"/>
      <c r="T132" s="1">
        <v>405</v>
      </c>
      <c r="U132" s="1">
        <v>405</v>
      </c>
      <c r="V132" s="18" t="s">
        <v>2795</v>
      </c>
      <c r="W132" s="7" t="s">
        <v>45</v>
      </c>
      <c r="X132" s="18" t="s">
        <v>2796</v>
      </c>
      <c r="Y132" s="18" t="s">
        <v>2797</v>
      </c>
      <c r="Z132" s="18" t="s">
        <v>48</v>
      </c>
      <c r="AA132" s="18" t="s">
        <v>2798</v>
      </c>
      <c r="AB132" s="18" t="s">
        <v>2799</v>
      </c>
      <c r="AC132" s="18" t="s">
        <v>66</v>
      </c>
      <c r="AD132" s="21">
        <v>45579</v>
      </c>
      <c r="AE132" s="75">
        <v>20000000</v>
      </c>
      <c r="AF132" s="7" t="s">
        <v>2800</v>
      </c>
      <c r="AG132" s="27" t="s">
        <v>2801</v>
      </c>
      <c r="AH132" s="18"/>
      <c r="AI132" s="18"/>
      <c r="AJ132" s="18" t="s">
        <v>141</v>
      </c>
      <c r="AK132" s="18" t="s">
        <v>55</v>
      </c>
      <c r="AL132" s="18">
        <v>3001</v>
      </c>
      <c r="AM132" s="27" t="s">
        <v>2802</v>
      </c>
      <c r="AN132" s="18"/>
      <c r="AO132" s="18"/>
      <c r="AP132" s="18" t="s">
        <v>141</v>
      </c>
      <c r="AQ132" s="18" t="s">
        <v>55</v>
      </c>
      <c r="AR132" s="18">
        <v>3000</v>
      </c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</row>
    <row r="133" spans="1:56" s="7" customFormat="1" ht="14.4" customHeight="1" x14ac:dyDescent="0.25">
      <c r="A133" s="1">
        <v>351</v>
      </c>
      <c r="B133" s="15">
        <v>6807</v>
      </c>
      <c r="C133" s="1">
        <f>_xlfn.XLOOKUP($H133,[1]Finance!F$454:F$2353,[1]Finance!G$454:G$2353,"0")</f>
        <v>7039</v>
      </c>
      <c r="D133" s="1">
        <f>_xlfn.XLOOKUP($H133,[1]Finance!F$1415:F$2353,[1]Finance!G$1415:G$2353,"0")</f>
        <v>8144</v>
      </c>
      <c r="E133" s="1" t="s">
        <v>36</v>
      </c>
      <c r="F133" s="1" t="s">
        <v>36</v>
      </c>
      <c r="G133" s="1" t="s">
        <v>37</v>
      </c>
      <c r="H133" s="16" t="s">
        <v>3641</v>
      </c>
      <c r="I133" s="53"/>
      <c r="J133" s="60">
        <v>45413</v>
      </c>
      <c r="K133" s="7" t="s">
        <v>3642</v>
      </c>
      <c r="M133" s="7" t="s">
        <v>40</v>
      </c>
      <c r="N133" s="18" t="s">
        <v>3643</v>
      </c>
      <c r="O133" s="18" t="s">
        <v>3643</v>
      </c>
      <c r="P133" s="18"/>
      <c r="Q133" s="18"/>
      <c r="R133" s="19">
        <v>22090066194</v>
      </c>
      <c r="S133" s="20" t="s">
        <v>43</v>
      </c>
      <c r="T133" s="1">
        <v>1540</v>
      </c>
      <c r="U133" s="1">
        <v>1540</v>
      </c>
      <c r="V133" s="18" t="s">
        <v>3644</v>
      </c>
      <c r="W133" s="7" t="s">
        <v>45</v>
      </c>
      <c r="X133" s="18" t="s">
        <v>3645</v>
      </c>
      <c r="Y133" s="18" t="s">
        <v>2127</v>
      </c>
      <c r="Z133" s="18" t="s">
        <v>394</v>
      </c>
      <c r="AA133" s="26" t="s">
        <v>3646</v>
      </c>
      <c r="AB133" s="26" t="s">
        <v>3647</v>
      </c>
      <c r="AC133" s="18" t="s">
        <v>66</v>
      </c>
      <c r="AD133" s="17">
        <v>45762</v>
      </c>
      <c r="AE133" s="22">
        <v>10000000</v>
      </c>
      <c r="AF133" s="7" t="s">
        <v>3648</v>
      </c>
      <c r="AG133" s="18" t="s">
        <v>3649</v>
      </c>
      <c r="AJ133" s="18" t="s">
        <v>2922</v>
      </c>
      <c r="AK133" s="7" t="s">
        <v>249</v>
      </c>
      <c r="AL133" s="23">
        <v>2008</v>
      </c>
      <c r="AM133" s="18" t="s">
        <v>3649</v>
      </c>
      <c r="AP133" s="18" t="s">
        <v>2922</v>
      </c>
      <c r="AQ133" s="7" t="s">
        <v>249</v>
      </c>
      <c r="AR133" s="23">
        <v>2008</v>
      </c>
      <c r="AW133" s="26"/>
      <c r="AX133" s="18"/>
      <c r="AY133" s="18"/>
    </row>
    <row r="134" spans="1:56" s="7" customFormat="1" ht="14.4" customHeight="1" x14ac:dyDescent="0.25">
      <c r="A134" s="1">
        <v>143</v>
      </c>
      <c r="B134" s="15">
        <v>6035</v>
      </c>
      <c r="C134" s="1">
        <f>_xlfn.XLOOKUP($H134,[1]Finance!F$454:F$2353,[1]Finance!G$454:G$2353,"0")</f>
        <v>7163</v>
      </c>
      <c r="D134" s="1">
        <f>_xlfn.XLOOKUP($H134,[1]Finance!F$1415:F$2353,[1]Finance!G$1415:G$2353,"0")</f>
        <v>8217</v>
      </c>
      <c r="E134" s="1">
        <f>_xlfn.XLOOKUP($U134,[1]Finance!E$1415:E$2353,[1]Finance!G$1415:G$2353,"0")</f>
        <v>8166</v>
      </c>
      <c r="F134" s="1" t="s">
        <v>57</v>
      </c>
      <c r="G134" s="1" t="s">
        <v>37</v>
      </c>
      <c r="H134" s="16" t="s">
        <v>1577</v>
      </c>
      <c r="I134" s="16"/>
      <c r="J134" s="17">
        <v>45233</v>
      </c>
      <c r="K134" s="7" t="s">
        <v>1578</v>
      </c>
      <c r="L134" s="17"/>
      <c r="M134" s="7" t="s">
        <v>40</v>
      </c>
      <c r="N134" s="18" t="s">
        <v>1579</v>
      </c>
      <c r="O134" s="18" t="s">
        <v>1579</v>
      </c>
      <c r="P134" s="18"/>
      <c r="Q134" s="18" t="s">
        <v>146</v>
      </c>
      <c r="R134" s="19">
        <v>20634099979</v>
      </c>
      <c r="S134" s="20" t="s">
        <v>43</v>
      </c>
      <c r="T134" s="1">
        <v>881</v>
      </c>
      <c r="U134" s="1">
        <v>881</v>
      </c>
      <c r="V134" s="18" t="s">
        <v>1490</v>
      </c>
      <c r="W134" s="7" t="s">
        <v>45</v>
      </c>
      <c r="X134" s="18" t="s">
        <v>1580</v>
      </c>
      <c r="Y134" s="18" t="s">
        <v>1581</v>
      </c>
      <c r="Z134" s="7" t="s">
        <v>48</v>
      </c>
      <c r="AB134" s="18" t="s">
        <v>1582</v>
      </c>
      <c r="AC134" s="18" t="s">
        <v>95</v>
      </c>
      <c r="AD134" s="21">
        <v>45474</v>
      </c>
      <c r="AE134" s="22">
        <v>5000000</v>
      </c>
      <c r="AF134" s="18" t="s">
        <v>1583</v>
      </c>
      <c r="AG134" s="27" t="s">
        <v>1584</v>
      </c>
      <c r="AH134" s="18"/>
      <c r="AI134" s="18"/>
      <c r="AJ134" s="18" t="s">
        <v>1585</v>
      </c>
      <c r="AK134" s="18" t="s">
        <v>70</v>
      </c>
      <c r="AL134" s="18">
        <v>7249</v>
      </c>
      <c r="AM134" s="7" t="s">
        <v>1586</v>
      </c>
      <c r="AP134" s="7" t="s">
        <v>1587</v>
      </c>
    </row>
    <row r="135" spans="1:56" s="7" customFormat="1" ht="14.4" customHeight="1" x14ac:dyDescent="0.25">
      <c r="A135" s="1">
        <v>182</v>
      </c>
      <c r="B135" s="15">
        <v>6143</v>
      </c>
      <c r="C135" s="1">
        <f>_xlfn.XLOOKUP($H135,[1]Finance!F$454:F$2353,[1]Finance!G$454:G$2353,"0")</f>
        <v>7457</v>
      </c>
      <c r="D135" s="1">
        <f>_xlfn.XLOOKUP($H135,[1]Finance!F$1415:F$2353,[1]Finance!G$1415:G$2353,"0")</f>
        <v>8410</v>
      </c>
      <c r="E135" s="1" t="s">
        <v>36</v>
      </c>
      <c r="F135" s="1" t="s">
        <v>36</v>
      </c>
      <c r="G135" s="1" t="s">
        <v>37</v>
      </c>
      <c r="H135" s="16" t="s">
        <v>1986</v>
      </c>
      <c r="I135" s="16"/>
      <c r="J135" s="17">
        <v>45243</v>
      </c>
      <c r="K135" s="7" t="s">
        <v>1987</v>
      </c>
      <c r="M135" s="7" t="s">
        <v>40</v>
      </c>
      <c r="N135" s="18" t="s">
        <v>1988</v>
      </c>
      <c r="O135" s="18" t="s">
        <v>1988</v>
      </c>
      <c r="P135" s="18"/>
      <c r="Q135" s="18" t="s">
        <v>1989</v>
      </c>
      <c r="R135" s="19">
        <v>94634053160</v>
      </c>
      <c r="S135" s="20" t="s">
        <v>43</v>
      </c>
      <c r="T135" s="20">
        <v>1403</v>
      </c>
      <c r="U135" s="20">
        <v>1403</v>
      </c>
      <c r="V135" s="18" t="s">
        <v>1990</v>
      </c>
      <c r="W135" s="7" t="s">
        <v>45</v>
      </c>
      <c r="X135" s="18" t="s">
        <v>1991</v>
      </c>
      <c r="Y135" s="18" t="s">
        <v>1387</v>
      </c>
      <c r="Z135" s="18" t="s">
        <v>48</v>
      </c>
      <c r="AB135" s="18" t="s">
        <v>1992</v>
      </c>
      <c r="AC135" s="18" t="s">
        <v>219</v>
      </c>
      <c r="AD135" s="21">
        <v>45345</v>
      </c>
      <c r="AE135" s="22">
        <v>5000000</v>
      </c>
      <c r="AF135" s="18" t="s">
        <v>1993</v>
      </c>
      <c r="AG135" s="18" t="s">
        <v>1994</v>
      </c>
      <c r="AJ135" s="7" t="s">
        <v>1995</v>
      </c>
      <c r="AK135" s="7" t="s">
        <v>249</v>
      </c>
      <c r="AL135" s="23">
        <v>2024</v>
      </c>
      <c r="AM135" s="18" t="s">
        <v>1994</v>
      </c>
      <c r="AP135" s="7" t="s">
        <v>1995</v>
      </c>
      <c r="AQ135" s="7" t="s">
        <v>249</v>
      </c>
      <c r="AR135" s="23">
        <v>2024</v>
      </c>
    </row>
    <row r="136" spans="1:56" s="7" customFormat="1" ht="14.4" customHeight="1" x14ac:dyDescent="0.3">
      <c r="A136" s="1">
        <v>452</v>
      </c>
      <c r="B136" s="1"/>
      <c r="C136" s="1"/>
      <c r="D136" s="1">
        <f>_xlfn.XLOOKUP($H136,[1]Finance!F$1415:F$2353,[1]Finance!G$1415:G$2353,"0")</f>
        <v>8730</v>
      </c>
      <c r="E136" s="1">
        <f>_xlfn.XLOOKUP($U136,[1]Finance!E$1415:E$2353,[1]Finance!G$1415:G$2353,"0")</f>
        <v>8730</v>
      </c>
      <c r="F136" s="1" t="s">
        <v>57</v>
      </c>
      <c r="G136" s="1" t="s">
        <v>37</v>
      </c>
      <c r="H136" s="1" t="s">
        <v>4580</v>
      </c>
      <c r="J136" s="105">
        <v>46086</v>
      </c>
      <c r="K136" t="s">
        <v>4581</v>
      </c>
      <c r="M136" s="7" t="s">
        <v>40</v>
      </c>
      <c r="N136" s="18" t="s">
        <v>4582</v>
      </c>
      <c r="O136" s="18" t="s">
        <v>4582</v>
      </c>
      <c r="P136" s="18"/>
      <c r="Q136" s="18"/>
      <c r="R136" s="19">
        <v>83008620504</v>
      </c>
      <c r="S136" s="19"/>
      <c r="T136" s="19"/>
      <c r="U136" s="1">
        <v>1667</v>
      </c>
      <c r="V136" s="18" t="s">
        <v>4583</v>
      </c>
      <c r="W136" s="7" t="s">
        <v>45</v>
      </c>
      <c r="X136" s="18" t="s">
        <v>4584</v>
      </c>
      <c r="Y136" s="18" t="s">
        <v>429</v>
      </c>
      <c r="Z136" s="18" t="s">
        <v>48</v>
      </c>
      <c r="AA136" s="18" t="s">
        <v>4585</v>
      </c>
      <c r="AB136" s="18" t="s">
        <v>4586</v>
      </c>
      <c r="AC136" s="18" t="s">
        <v>66</v>
      </c>
      <c r="AD136" s="17">
        <v>46301</v>
      </c>
      <c r="AE136" s="75">
        <v>20000000</v>
      </c>
      <c r="AF136" t="s">
        <v>4587</v>
      </c>
      <c r="AG136" s="18" t="s">
        <v>4588</v>
      </c>
      <c r="AJ136" s="18" t="s">
        <v>4589</v>
      </c>
      <c r="AK136" s="7" t="s">
        <v>904</v>
      </c>
      <c r="AL136" s="23">
        <v>2604</v>
      </c>
      <c r="AM136" s="18" t="s">
        <v>4588</v>
      </c>
      <c r="AP136" s="18" t="s">
        <v>4589</v>
      </c>
      <c r="AQ136" s="7" t="s">
        <v>904</v>
      </c>
      <c r="AR136" s="23">
        <v>2604</v>
      </c>
      <c r="AS136" s="18"/>
      <c r="AT136" s="18"/>
      <c r="AU136" s="18"/>
      <c r="AV136" s="18"/>
      <c r="AW136" s="18"/>
      <c r="AY136" s="18"/>
      <c r="AZ136" s="91"/>
      <c r="BA136" s="96"/>
    </row>
    <row r="137" spans="1:56" s="7" customFormat="1" ht="14.4" customHeight="1" x14ac:dyDescent="0.25">
      <c r="A137" s="1">
        <v>260</v>
      </c>
      <c r="B137" s="15">
        <v>6888</v>
      </c>
      <c r="C137" s="1">
        <f>_xlfn.XLOOKUP($H137,[1]Finance!F$454:F$2353,[1]Finance!G$454:G$2353,"0")</f>
        <v>7029</v>
      </c>
      <c r="D137" s="1">
        <f>_xlfn.XLOOKUP($H137,[1]Finance!F$1415:F$2353,[1]Finance!G$1415:G$2353,"0")</f>
        <v>8369</v>
      </c>
      <c r="E137" s="1" t="s">
        <v>36</v>
      </c>
      <c r="F137" s="1" t="s">
        <v>36</v>
      </c>
      <c r="G137" s="1" t="s">
        <v>37</v>
      </c>
      <c r="H137" s="16" t="s">
        <v>2743</v>
      </c>
      <c r="I137" s="16"/>
      <c r="J137" s="17">
        <v>45264</v>
      </c>
      <c r="K137" s="7" t="s">
        <v>2744</v>
      </c>
      <c r="L137" s="16"/>
      <c r="M137" s="7" t="s">
        <v>40</v>
      </c>
      <c r="N137" s="18" t="s">
        <v>2745</v>
      </c>
      <c r="O137" s="18" t="s">
        <v>2745</v>
      </c>
      <c r="P137" s="18"/>
      <c r="Q137" s="18" t="s">
        <v>2746</v>
      </c>
      <c r="R137" s="19">
        <v>48154057995</v>
      </c>
      <c r="S137" s="20"/>
      <c r="T137" s="1">
        <v>436</v>
      </c>
      <c r="U137" s="1">
        <v>436</v>
      </c>
      <c r="V137" s="18" t="s">
        <v>2747</v>
      </c>
      <c r="W137" s="7" t="s">
        <v>45</v>
      </c>
      <c r="X137" s="18" t="s">
        <v>2748</v>
      </c>
      <c r="Y137" s="18" t="s">
        <v>176</v>
      </c>
      <c r="Z137" s="18" t="s">
        <v>48</v>
      </c>
      <c r="AA137" s="18" t="s">
        <v>2749</v>
      </c>
      <c r="AB137" s="18" t="s">
        <v>2750</v>
      </c>
      <c r="AC137" s="18" t="s">
        <v>66</v>
      </c>
      <c r="AD137" s="21">
        <v>45342</v>
      </c>
      <c r="AE137" s="75">
        <v>10000000</v>
      </c>
      <c r="AF137" s="18" t="s">
        <v>2751</v>
      </c>
      <c r="AG137" s="18" t="s">
        <v>2752</v>
      </c>
      <c r="AH137" s="27" t="s">
        <v>135</v>
      </c>
      <c r="AJ137" s="18" t="s">
        <v>2753</v>
      </c>
      <c r="AK137" s="7" t="s">
        <v>2754</v>
      </c>
      <c r="AL137" s="23">
        <v>801</v>
      </c>
      <c r="AM137" s="27" t="s">
        <v>2755</v>
      </c>
      <c r="AN137" s="18"/>
      <c r="AO137" s="18"/>
      <c r="AP137" s="18" t="s">
        <v>2753</v>
      </c>
      <c r="AQ137" s="18" t="s">
        <v>2754</v>
      </c>
      <c r="AR137" s="23">
        <v>801</v>
      </c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</row>
    <row r="138" spans="1:56" s="7" customFormat="1" ht="14.4" customHeight="1" x14ac:dyDescent="0.25">
      <c r="A138" s="1">
        <v>62</v>
      </c>
      <c r="B138" s="15">
        <v>5848</v>
      </c>
      <c r="C138" s="1">
        <f>_xlfn.XLOOKUP($H138,[1]Finance!F$454:F$2353,[1]Finance!G$454:G$2353,"0")</f>
        <v>6984</v>
      </c>
      <c r="D138" s="1">
        <f>_xlfn.XLOOKUP($H138,[1]Finance!F$1415:F$2353,[1]Finance!G$1415:G$2353,"0")</f>
        <v>8545</v>
      </c>
      <c r="E138" s="1">
        <f>_xlfn.XLOOKUP($U138,[1]Finance!E$1415:E$2353,[1]Finance!G$1415:G$2353,"0")</f>
        <v>7903</v>
      </c>
      <c r="F138" s="1" t="s">
        <v>57</v>
      </c>
      <c r="G138" s="1" t="s">
        <v>37</v>
      </c>
      <c r="H138" s="38" t="s">
        <v>747</v>
      </c>
      <c r="I138" s="16"/>
      <c r="J138" s="17">
        <v>45209</v>
      </c>
      <c r="K138" s="7" t="s">
        <v>748</v>
      </c>
      <c r="L138" s="17">
        <v>45231</v>
      </c>
      <c r="M138" s="7" t="s">
        <v>40</v>
      </c>
      <c r="N138" s="18" t="s">
        <v>749</v>
      </c>
      <c r="O138" s="18" t="s">
        <v>749</v>
      </c>
      <c r="P138" s="18"/>
      <c r="Q138" s="18" t="s">
        <v>750</v>
      </c>
      <c r="R138" s="43">
        <v>62988287460</v>
      </c>
      <c r="S138" s="38" t="s">
        <v>43</v>
      </c>
      <c r="T138" s="1">
        <v>861</v>
      </c>
      <c r="U138" s="1">
        <v>861</v>
      </c>
      <c r="V138" s="18" t="s">
        <v>751</v>
      </c>
      <c r="W138" s="7" t="s">
        <v>45</v>
      </c>
      <c r="X138" s="18" t="s">
        <v>752</v>
      </c>
      <c r="Y138" s="18" t="s">
        <v>327</v>
      </c>
      <c r="Z138" s="7" t="s">
        <v>48</v>
      </c>
      <c r="AA138" s="46"/>
      <c r="AB138" s="38" t="s">
        <v>753</v>
      </c>
      <c r="AC138" s="49" t="s">
        <v>612</v>
      </c>
      <c r="AD138" s="44">
        <v>45474</v>
      </c>
      <c r="AE138" s="45">
        <v>10000000</v>
      </c>
      <c r="AF138" s="18" t="s">
        <v>754</v>
      </c>
      <c r="AG138" s="18" t="s">
        <v>755</v>
      </c>
      <c r="AH138" s="7" t="s">
        <v>756</v>
      </c>
      <c r="AJ138" s="7" t="s">
        <v>115</v>
      </c>
      <c r="AK138" s="7" t="s">
        <v>70</v>
      </c>
      <c r="AL138" s="23">
        <v>7001</v>
      </c>
      <c r="AM138" s="48" t="s">
        <v>757</v>
      </c>
      <c r="AN138" s="48"/>
      <c r="AO138" s="48"/>
      <c r="AP138" s="7" t="s">
        <v>115</v>
      </c>
      <c r="AQ138" s="7" t="s">
        <v>70</v>
      </c>
      <c r="AR138" s="23">
        <v>7000</v>
      </c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</row>
    <row r="139" spans="1:56" s="7" customFormat="1" ht="14.4" customHeight="1" x14ac:dyDescent="0.25">
      <c r="A139" s="1">
        <v>137</v>
      </c>
      <c r="B139" s="15">
        <v>6022</v>
      </c>
      <c r="C139" s="1">
        <f>_xlfn.XLOOKUP($H139,[1]Finance!F$454:F$2353,[1]Finance!G$454:G$2353,"0")</f>
        <v>7138</v>
      </c>
      <c r="D139" s="1">
        <f>_xlfn.XLOOKUP($H139,[1]Finance!F$1415:F$2353,[1]Finance!G$1415:G$2353,"0")</f>
        <v>8067</v>
      </c>
      <c r="E139" s="1">
        <f>_xlfn.XLOOKUP($U139,[1]Finance!E$1415:E$2353,[1]Finance!G$1415:G$2353,"0")</f>
        <v>8066</v>
      </c>
      <c r="F139" s="1" t="s">
        <v>57</v>
      </c>
      <c r="G139" s="1" t="s">
        <v>37</v>
      </c>
      <c r="H139" s="16" t="s">
        <v>1510</v>
      </c>
      <c r="I139" s="16"/>
      <c r="J139" s="17">
        <v>45231</v>
      </c>
      <c r="K139" s="7" t="s">
        <v>1511</v>
      </c>
      <c r="L139" s="17">
        <v>45231</v>
      </c>
      <c r="M139" s="7" t="s">
        <v>40</v>
      </c>
      <c r="N139" s="18" t="s">
        <v>1512</v>
      </c>
      <c r="O139" s="18" t="s">
        <v>1512</v>
      </c>
      <c r="P139" s="18"/>
      <c r="Q139" s="18" t="s">
        <v>1513</v>
      </c>
      <c r="R139" s="19">
        <v>72125072540</v>
      </c>
      <c r="S139" s="20" t="s">
        <v>43</v>
      </c>
      <c r="T139" s="1">
        <v>499</v>
      </c>
      <c r="U139" s="1">
        <v>499</v>
      </c>
      <c r="V139" s="18" t="s">
        <v>1514</v>
      </c>
      <c r="W139" s="7" t="s">
        <v>45</v>
      </c>
      <c r="X139" s="18" t="s">
        <v>163</v>
      </c>
      <c r="Y139" s="18" t="s">
        <v>163</v>
      </c>
      <c r="Z139" s="7" t="s">
        <v>48</v>
      </c>
      <c r="AB139" s="18" t="s">
        <v>1515</v>
      </c>
      <c r="AC139" s="18" t="s">
        <v>66</v>
      </c>
      <c r="AD139" s="21">
        <v>45327</v>
      </c>
      <c r="AE139" s="22">
        <v>5000000</v>
      </c>
      <c r="AF139" s="18" t="s">
        <v>1516</v>
      </c>
      <c r="AG139" s="18" t="s">
        <v>1517</v>
      </c>
      <c r="AH139" s="7" t="s">
        <v>1518</v>
      </c>
      <c r="AI139" s="7" t="s">
        <v>1519</v>
      </c>
      <c r="AJ139" s="7" t="s">
        <v>115</v>
      </c>
      <c r="AK139" s="7" t="s">
        <v>70</v>
      </c>
      <c r="AL139" s="23">
        <v>7000</v>
      </c>
      <c r="AM139" s="7" t="s">
        <v>1518</v>
      </c>
      <c r="AN139" s="7" t="s">
        <v>1519</v>
      </c>
      <c r="AP139" s="7" t="s">
        <v>115</v>
      </c>
      <c r="AQ139" s="7" t="s">
        <v>70</v>
      </c>
      <c r="AR139" s="23">
        <v>7000</v>
      </c>
    </row>
    <row r="140" spans="1:56" s="7" customFormat="1" ht="14.4" customHeight="1" x14ac:dyDescent="0.25">
      <c r="A140" s="1">
        <v>139</v>
      </c>
      <c r="B140" s="15">
        <v>6025</v>
      </c>
      <c r="C140" s="1">
        <f>_xlfn.XLOOKUP($H140,[1]Finance!F$454:F$2353,[1]Finance!G$454:G$2353,"0")</f>
        <v>7619</v>
      </c>
      <c r="D140" s="1">
        <f>_xlfn.XLOOKUP($H140,[1]Finance!F$1415:F$2353,[1]Finance!G$1415:G$2353,"0")</f>
        <v>8457</v>
      </c>
      <c r="E140" s="1">
        <f>_xlfn.XLOOKUP($U140,[1]Finance!E$1415:E$2353,[1]Finance!G$1415:G$2353,"0")</f>
        <v>8457</v>
      </c>
      <c r="F140" s="1" t="s">
        <v>57</v>
      </c>
      <c r="G140" s="1" t="s">
        <v>37</v>
      </c>
      <c r="H140" s="16" t="s">
        <v>1531</v>
      </c>
      <c r="I140" s="16"/>
      <c r="J140" s="17">
        <v>45231</v>
      </c>
      <c r="K140" s="7" t="s">
        <v>1532</v>
      </c>
      <c r="L140" s="17">
        <v>45231</v>
      </c>
      <c r="M140" s="7" t="s">
        <v>40</v>
      </c>
      <c r="N140" s="18" t="s">
        <v>1533</v>
      </c>
      <c r="O140" s="18" t="s">
        <v>1533</v>
      </c>
      <c r="P140" s="18"/>
      <c r="Q140" s="18" t="s">
        <v>146</v>
      </c>
      <c r="R140" s="19">
        <v>97152642692</v>
      </c>
      <c r="S140" s="20" t="s">
        <v>43</v>
      </c>
      <c r="T140" s="1">
        <v>469</v>
      </c>
      <c r="U140" s="1">
        <v>469</v>
      </c>
      <c r="V140" s="18" t="s">
        <v>1534</v>
      </c>
      <c r="W140" s="7" t="s">
        <v>45</v>
      </c>
      <c r="X140" s="18" t="s">
        <v>1535</v>
      </c>
      <c r="Y140" s="18" t="s">
        <v>407</v>
      </c>
      <c r="Z140" s="7" t="s">
        <v>48</v>
      </c>
      <c r="AB140" s="18" t="s">
        <v>1536</v>
      </c>
      <c r="AC140" s="18" t="s">
        <v>66</v>
      </c>
      <c r="AD140" s="21">
        <v>46236</v>
      </c>
      <c r="AE140" s="22">
        <v>2000000</v>
      </c>
      <c r="AF140" s="18" t="s">
        <v>1537</v>
      </c>
      <c r="AG140" s="26" t="s">
        <v>1538</v>
      </c>
      <c r="AH140" s="26"/>
      <c r="AJ140" s="26" t="s">
        <v>1539</v>
      </c>
      <c r="AK140" s="7" t="s">
        <v>70</v>
      </c>
      <c r="AL140" s="23">
        <v>7053</v>
      </c>
      <c r="AM140" s="26" t="s">
        <v>1538</v>
      </c>
      <c r="AN140" s="26"/>
      <c r="AP140" s="26" t="s">
        <v>1539</v>
      </c>
      <c r="AQ140" s="7" t="s">
        <v>70</v>
      </c>
      <c r="AR140" s="23">
        <v>7053</v>
      </c>
    </row>
    <row r="141" spans="1:56" s="7" customFormat="1" ht="14.4" customHeight="1" x14ac:dyDescent="0.25">
      <c r="A141" s="1">
        <v>343</v>
      </c>
      <c r="B141" s="15">
        <v>6776</v>
      </c>
      <c r="C141" s="1">
        <f>_xlfn.XLOOKUP($H141,[1]Finance!F$454:F$2353,[1]Finance!G$454:G$2353,"0")</f>
        <v>7173</v>
      </c>
      <c r="D141" s="1">
        <f>_xlfn.XLOOKUP($H141,[1]Finance!F$1415:F$2353,[1]Finance!G$1415:G$2353,"0")</f>
        <v>8128</v>
      </c>
      <c r="E141" s="1">
        <f>_xlfn.XLOOKUP($U141,[1]Finance!E$1415:E$2353,[1]Finance!G$1415:G$2353,"0")</f>
        <v>8127</v>
      </c>
      <c r="F141" s="1" t="s">
        <v>57</v>
      </c>
      <c r="G141" s="1" t="s">
        <v>37</v>
      </c>
      <c r="H141" s="16" t="s">
        <v>3571</v>
      </c>
      <c r="I141" s="16"/>
      <c r="J141" s="60">
        <v>45350</v>
      </c>
      <c r="K141" s="7" t="s">
        <v>3572</v>
      </c>
      <c r="M141" s="7" t="s">
        <v>40</v>
      </c>
      <c r="N141" s="18" t="s">
        <v>3573</v>
      </c>
      <c r="O141" s="18" t="s">
        <v>3573</v>
      </c>
      <c r="P141" s="18"/>
      <c r="Q141" s="7" t="s">
        <v>3574</v>
      </c>
      <c r="R141" s="19">
        <v>24709322759</v>
      </c>
      <c r="S141" s="20" t="s">
        <v>43</v>
      </c>
      <c r="T141" s="20">
        <v>1458</v>
      </c>
      <c r="U141" s="20">
        <v>1458</v>
      </c>
      <c r="V141" s="18" t="s">
        <v>3575</v>
      </c>
      <c r="W141" s="7" t="s">
        <v>45</v>
      </c>
      <c r="X141" s="18" t="s">
        <v>3576</v>
      </c>
      <c r="Y141" s="18" t="s">
        <v>3577</v>
      </c>
      <c r="Z141" s="18" t="s">
        <v>1344</v>
      </c>
      <c r="AA141" s="18" t="s">
        <v>135</v>
      </c>
      <c r="AB141" s="18" t="s">
        <v>3578</v>
      </c>
      <c r="AC141" s="18" t="s">
        <v>66</v>
      </c>
      <c r="AD141" s="21">
        <v>45696</v>
      </c>
      <c r="AE141" s="22">
        <v>1000000</v>
      </c>
      <c r="AF141" s="7" t="s">
        <v>3579</v>
      </c>
      <c r="AG141" s="19" t="s">
        <v>3580</v>
      </c>
      <c r="AI141" s="18"/>
      <c r="AJ141" s="7" t="s">
        <v>1598</v>
      </c>
      <c r="AK141" s="7" t="s">
        <v>70</v>
      </c>
      <c r="AL141" s="18">
        <v>7170</v>
      </c>
      <c r="AM141" s="19" t="s">
        <v>3580</v>
      </c>
      <c r="AO141" s="18"/>
      <c r="AP141" s="7" t="s">
        <v>1598</v>
      </c>
      <c r="AQ141" s="7" t="s">
        <v>70</v>
      </c>
      <c r="AR141" s="18">
        <v>7170</v>
      </c>
      <c r="AT141" s="7" t="s">
        <v>135</v>
      </c>
      <c r="AU141" s="7" t="s">
        <v>135</v>
      </c>
      <c r="AV141" s="23" t="s">
        <v>135</v>
      </c>
    </row>
    <row r="142" spans="1:56" s="7" customFormat="1" ht="14.4" customHeight="1" x14ac:dyDescent="0.25">
      <c r="A142" s="1">
        <v>14</v>
      </c>
      <c r="B142" s="15">
        <v>5735</v>
      </c>
      <c r="C142" s="1">
        <f>_xlfn.XLOOKUP($H142,[1]Finance!F$454:F$2353,[1]Finance!G$454:G$2353,"0")</f>
        <v>7019</v>
      </c>
      <c r="D142" s="1">
        <f>_xlfn.XLOOKUP($H142,[1]Finance!F$1415:F$2353,[1]Finance!G$1415:G$2353,"0")</f>
        <v>8561</v>
      </c>
      <c r="E142" s="1" t="s">
        <v>36</v>
      </c>
      <c r="F142" s="1" t="s">
        <v>36</v>
      </c>
      <c r="G142" s="1" t="s">
        <v>37</v>
      </c>
      <c r="H142" s="16" t="s">
        <v>223</v>
      </c>
      <c r="I142" s="16"/>
      <c r="J142" s="17">
        <v>45190</v>
      </c>
      <c r="K142" s="18" t="s">
        <v>224</v>
      </c>
      <c r="L142" s="17">
        <v>45231</v>
      </c>
      <c r="M142" s="7" t="s">
        <v>40</v>
      </c>
      <c r="N142" s="18" t="s">
        <v>225</v>
      </c>
      <c r="O142" s="18" t="s">
        <v>225</v>
      </c>
      <c r="P142" s="18"/>
      <c r="Q142" s="18" t="s">
        <v>226</v>
      </c>
      <c r="R142" s="19">
        <v>69604917315</v>
      </c>
      <c r="S142" s="20" t="s">
        <v>43</v>
      </c>
      <c r="T142" s="1">
        <v>705</v>
      </c>
      <c r="U142" s="1">
        <v>705</v>
      </c>
      <c r="V142" s="18" t="s">
        <v>227</v>
      </c>
      <c r="W142" s="7" t="s">
        <v>45</v>
      </c>
      <c r="X142" s="18" t="s">
        <v>228</v>
      </c>
      <c r="Y142" s="18" t="s">
        <v>229</v>
      </c>
      <c r="Z142" s="7" t="s">
        <v>230</v>
      </c>
      <c r="AB142" s="18" t="s">
        <v>231</v>
      </c>
      <c r="AC142" s="18" t="s">
        <v>165</v>
      </c>
      <c r="AD142" s="21">
        <v>45543</v>
      </c>
      <c r="AE142" s="22">
        <v>5000000</v>
      </c>
      <c r="AF142" s="18" t="s">
        <v>232</v>
      </c>
      <c r="AG142" s="7" t="s">
        <v>233</v>
      </c>
      <c r="AH142" s="7" t="s">
        <v>135</v>
      </c>
      <c r="AJ142" s="7" t="s">
        <v>234</v>
      </c>
      <c r="AK142" s="7" t="s">
        <v>235</v>
      </c>
      <c r="AL142" s="23">
        <v>2444</v>
      </c>
      <c r="AM142" s="18" t="s">
        <v>236</v>
      </c>
      <c r="AN142" s="7" t="s">
        <v>135</v>
      </c>
      <c r="AO142" s="7" t="s">
        <v>135</v>
      </c>
      <c r="AP142" s="7" t="s">
        <v>234</v>
      </c>
      <c r="AQ142" s="7" t="s">
        <v>235</v>
      </c>
      <c r="AR142" s="23">
        <v>2444</v>
      </c>
    </row>
    <row r="143" spans="1:56" s="7" customFormat="1" ht="14.4" customHeight="1" x14ac:dyDescent="0.25">
      <c r="A143" s="1">
        <v>156</v>
      </c>
      <c r="B143" s="15">
        <v>6075</v>
      </c>
      <c r="C143" s="1">
        <f>_xlfn.XLOOKUP($H143,[1]Finance!F$454:F$2353,[1]Finance!G$454:G$2353,"0")</f>
        <v>7592</v>
      </c>
      <c r="D143" s="1">
        <f>_xlfn.XLOOKUP($H143,[1]Finance!F$1415:F$2353,[1]Finance!G$1415:G$2353,"0")</f>
        <v>7930</v>
      </c>
      <c r="E143" s="1">
        <f>_xlfn.XLOOKUP($U143,[1]Finance!E$1415:E$2353,[1]Finance!G$1415:G$2353,"0")</f>
        <v>7881</v>
      </c>
      <c r="F143" s="1" t="s">
        <v>57</v>
      </c>
      <c r="G143" s="1" t="s">
        <v>37</v>
      </c>
      <c r="H143" s="69" t="s">
        <v>1723</v>
      </c>
      <c r="I143" s="16"/>
      <c r="J143" s="17">
        <v>45238</v>
      </c>
      <c r="K143" s="7" t="s">
        <v>1724</v>
      </c>
      <c r="M143" s="7" t="s">
        <v>40</v>
      </c>
      <c r="N143" s="18" t="s">
        <v>1725</v>
      </c>
      <c r="O143" s="18" t="s">
        <v>1725</v>
      </c>
      <c r="P143" s="18"/>
      <c r="Q143" s="18" t="s">
        <v>1726</v>
      </c>
      <c r="R143" s="19">
        <v>32162089894</v>
      </c>
      <c r="S143" s="20" t="s">
        <v>43</v>
      </c>
      <c r="T143" s="1">
        <v>756</v>
      </c>
      <c r="U143" s="1">
        <v>756</v>
      </c>
      <c r="V143" s="18" t="s">
        <v>1727</v>
      </c>
      <c r="W143" s="7" t="s">
        <v>45</v>
      </c>
      <c r="X143" s="18" t="s">
        <v>1546</v>
      </c>
      <c r="Y143" s="18" t="s">
        <v>1546</v>
      </c>
      <c r="Z143" s="7" t="s">
        <v>48</v>
      </c>
      <c r="AA143" s="18" t="s">
        <v>1728</v>
      </c>
      <c r="AB143" s="18" t="s">
        <v>1729</v>
      </c>
      <c r="AC143" s="18" t="s">
        <v>66</v>
      </c>
      <c r="AD143" s="21">
        <v>45560</v>
      </c>
      <c r="AE143" s="22">
        <v>10000000</v>
      </c>
      <c r="AF143" s="70" t="s">
        <v>1730</v>
      </c>
      <c r="AG143" s="27" t="s">
        <v>1731</v>
      </c>
      <c r="AH143" s="7" t="s">
        <v>135</v>
      </c>
      <c r="AJ143" s="18" t="s">
        <v>69</v>
      </c>
      <c r="AK143" s="7" t="s">
        <v>70</v>
      </c>
      <c r="AL143" s="23">
        <v>7250</v>
      </c>
      <c r="AM143" s="27" t="s">
        <v>1732</v>
      </c>
      <c r="AP143" s="18" t="s">
        <v>69</v>
      </c>
      <c r="AQ143" s="7" t="s">
        <v>70</v>
      </c>
      <c r="AR143" s="23">
        <v>7250</v>
      </c>
    </row>
    <row r="144" spans="1:56" s="7" customFormat="1" ht="14.4" customHeight="1" x14ac:dyDescent="0.25">
      <c r="A144" s="1">
        <v>157</v>
      </c>
      <c r="B144" s="15">
        <v>6075</v>
      </c>
      <c r="C144" s="1">
        <f>_xlfn.XLOOKUP($H144,[1]Finance!F$454:F$2353,[1]Finance!G$454:G$2353,"0")</f>
        <v>7592</v>
      </c>
      <c r="D144" s="1">
        <f>_xlfn.XLOOKUP($H144,[1]Finance!F$1415:F$2353,[1]Finance!G$1415:G$2353,"0")</f>
        <v>7930</v>
      </c>
      <c r="E144" s="1">
        <f>_xlfn.XLOOKUP($U144,[1]Finance!E$1415:E$2353,[1]Finance!G$1415:G$2353,"0")</f>
        <v>7882</v>
      </c>
      <c r="F144" s="1" t="s">
        <v>57</v>
      </c>
      <c r="G144" s="1" t="s">
        <v>37</v>
      </c>
      <c r="H144" s="71" t="s">
        <v>1723</v>
      </c>
      <c r="I144" s="16"/>
      <c r="J144" s="17">
        <v>45238</v>
      </c>
      <c r="K144" s="7" t="s">
        <v>1724</v>
      </c>
      <c r="M144" s="7" t="s">
        <v>40</v>
      </c>
      <c r="N144" s="18" t="s">
        <v>1725</v>
      </c>
      <c r="O144" s="18" t="s">
        <v>1725</v>
      </c>
      <c r="P144" s="18"/>
      <c r="Q144" s="18" t="s">
        <v>1726</v>
      </c>
      <c r="R144" s="19">
        <v>32162089894</v>
      </c>
      <c r="S144" s="20" t="s">
        <v>43</v>
      </c>
      <c r="T144" s="20">
        <v>1042</v>
      </c>
      <c r="U144" s="20">
        <v>1042</v>
      </c>
      <c r="V144" s="18" t="s">
        <v>391</v>
      </c>
      <c r="W144" s="7" t="s">
        <v>45</v>
      </c>
      <c r="X144" s="18" t="s">
        <v>1733</v>
      </c>
      <c r="Y144" s="18" t="s">
        <v>1734</v>
      </c>
      <c r="Z144" s="7" t="s">
        <v>48</v>
      </c>
      <c r="AA144" s="18" t="s">
        <v>1728</v>
      </c>
      <c r="AB144" s="18" t="s">
        <v>1735</v>
      </c>
      <c r="AC144" s="18" t="s">
        <v>66</v>
      </c>
      <c r="AD144" s="21">
        <v>45560</v>
      </c>
      <c r="AE144" s="22">
        <v>10000000</v>
      </c>
      <c r="AF144" s="18" t="s">
        <v>1736</v>
      </c>
      <c r="AG144" s="27" t="s">
        <v>1731</v>
      </c>
      <c r="AJ144" s="18" t="s">
        <v>69</v>
      </c>
      <c r="AK144" s="7" t="s">
        <v>70</v>
      </c>
      <c r="AL144" s="23">
        <v>7250</v>
      </c>
      <c r="AM144" s="27" t="s">
        <v>1732</v>
      </c>
      <c r="AP144" s="18" t="s">
        <v>69</v>
      </c>
      <c r="AQ144" s="7" t="s">
        <v>70</v>
      </c>
      <c r="AR144" s="23">
        <v>7250</v>
      </c>
    </row>
    <row r="145" spans="1:56" s="7" customFormat="1" ht="14.4" customHeight="1" x14ac:dyDescent="0.25">
      <c r="A145" s="1">
        <v>2</v>
      </c>
      <c r="B145" s="15">
        <v>5704</v>
      </c>
      <c r="C145" s="1">
        <f>_xlfn.XLOOKUP($H145,[1]Finance!F$454:F$2353,[1]Finance!G$454:G$2353,"0")</f>
        <v>7106</v>
      </c>
      <c r="D145" s="1">
        <f>_xlfn.XLOOKUP($H145,[1]Finance!F$1415:F$2353,[1]Finance!G$1415:G$2353,"0")</f>
        <v>8260</v>
      </c>
      <c r="E145" s="1">
        <f>_xlfn.XLOOKUP($U145,[1]Finance!E$1415:E$2353,[1]Finance!G$1415:G$2353,"0")</f>
        <v>8135</v>
      </c>
      <c r="F145" s="1" t="s">
        <v>57</v>
      </c>
      <c r="G145" s="1" t="s">
        <v>37</v>
      </c>
      <c r="H145" s="16" t="s">
        <v>58</v>
      </c>
      <c r="I145" s="16"/>
      <c r="J145" s="17">
        <v>45188</v>
      </c>
      <c r="K145" s="18" t="s">
        <v>59</v>
      </c>
      <c r="L145" s="17">
        <v>45231</v>
      </c>
      <c r="M145" s="7" t="s">
        <v>40</v>
      </c>
      <c r="N145" s="18" t="s">
        <v>60</v>
      </c>
      <c r="O145" s="18" t="s">
        <v>60</v>
      </c>
      <c r="P145" s="18"/>
      <c r="Q145" s="18" t="s">
        <v>61</v>
      </c>
      <c r="R145" s="19">
        <v>44861614012</v>
      </c>
      <c r="S145" s="20" t="s">
        <v>43</v>
      </c>
      <c r="T145" s="1">
        <v>750</v>
      </c>
      <c r="U145" s="1">
        <v>750</v>
      </c>
      <c r="V145" s="18" t="s">
        <v>62</v>
      </c>
      <c r="W145" s="7" t="s">
        <v>45</v>
      </c>
      <c r="X145" s="18" t="s">
        <v>63</v>
      </c>
      <c r="Y145" s="18" t="s">
        <v>47</v>
      </c>
      <c r="Z145" s="7" t="s">
        <v>48</v>
      </c>
      <c r="AA145" s="26" t="s">
        <v>64</v>
      </c>
      <c r="AB145" s="26" t="s">
        <v>65</v>
      </c>
      <c r="AC145" s="18" t="s">
        <v>66</v>
      </c>
      <c r="AD145" s="21">
        <v>45565</v>
      </c>
      <c r="AE145" s="22">
        <v>10000000</v>
      </c>
      <c r="AF145" s="18" t="s">
        <v>67</v>
      </c>
      <c r="AG145" s="7" t="s">
        <v>68</v>
      </c>
      <c r="AJ145" s="7" t="s">
        <v>69</v>
      </c>
      <c r="AK145" s="7" t="s">
        <v>70</v>
      </c>
      <c r="AL145" s="23">
        <v>7250</v>
      </c>
      <c r="AM145" s="27" t="s">
        <v>71</v>
      </c>
      <c r="AP145" s="7" t="s">
        <v>69</v>
      </c>
      <c r="AQ145" s="7" t="s">
        <v>70</v>
      </c>
      <c r="AR145" s="23">
        <v>7250</v>
      </c>
    </row>
    <row r="146" spans="1:56" s="7" customFormat="1" ht="14.4" customHeight="1" x14ac:dyDescent="0.3">
      <c r="A146" s="1">
        <v>483</v>
      </c>
      <c r="B146" s="1"/>
      <c r="C146" s="1"/>
      <c r="D146" s="1">
        <f>_xlfn.XLOOKUP($H146,[1]Finance!F$1415:F$2500,[1]Finance!G$1415:G$2500,"0")</f>
        <v>8843</v>
      </c>
      <c r="E146" s="1" t="s">
        <v>36</v>
      </c>
      <c r="F146" s="1" t="s">
        <v>36</v>
      </c>
      <c r="G146" s="1" t="s">
        <v>37</v>
      </c>
      <c r="H146" s="1" t="s">
        <v>4874</v>
      </c>
      <c r="J146" s="100">
        <v>46261</v>
      </c>
      <c r="K146" t="s">
        <v>4875</v>
      </c>
      <c r="M146" s="7" t="s">
        <v>40</v>
      </c>
      <c r="N146" s="18" t="s">
        <v>4875</v>
      </c>
      <c r="O146" s="18" t="s">
        <v>4875</v>
      </c>
      <c r="P146" s="18"/>
      <c r="Q146" s="18"/>
      <c r="R146" s="7">
        <v>53546336385</v>
      </c>
      <c r="S146" s="19"/>
      <c r="T146" s="19"/>
      <c r="U146" s="1">
        <v>1702</v>
      </c>
      <c r="V146" s="18" t="s">
        <v>4876</v>
      </c>
      <c r="W146" s="7" t="s">
        <v>148</v>
      </c>
      <c r="X146" s="18" t="s">
        <v>4877</v>
      </c>
      <c r="Y146" s="18" t="s">
        <v>4877</v>
      </c>
      <c r="Z146" s="7" t="s">
        <v>270</v>
      </c>
      <c r="AA146" s="18" t="s">
        <v>135</v>
      </c>
      <c r="AB146" s="26" t="s">
        <v>4878</v>
      </c>
      <c r="AC146" s="18" t="s">
        <v>245</v>
      </c>
      <c r="AD146" s="21">
        <v>46568</v>
      </c>
      <c r="AE146" s="75">
        <v>2000000</v>
      </c>
      <c r="AF146" t="s">
        <v>4879</v>
      </c>
      <c r="AG146" s="18" t="s">
        <v>4880</v>
      </c>
      <c r="AJ146" s="18" t="s">
        <v>4881</v>
      </c>
      <c r="AK146" s="7" t="s">
        <v>55</v>
      </c>
      <c r="AL146" s="23">
        <v>3199</v>
      </c>
      <c r="AM146" s="18" t="s">
        <v>4880</v>
      </c>
      <c r="AP146" s="18" t="s">
        <v>4881</v>
      </c>
      <c r="AQ146" s="7" t="s">
        <v>55</v>
      </c>
      <c r="AR146" s="23">
        <v>3199</v>
      </c>
      <c r="AU146" s="26"/>
      <c r="AV146" s="18" t="s">
        <v>135</v>
      </c>
      <c r="AW146" s="18" t="s">
        <v>135</v>
      </c>
    </row>
    <row r="147" spans="1:56" s="7" customFormat="1" ht="13.8" customHeight="1" x14ac:dyDescent="0.3">
      <c r="A147" s="1">
        <v>458</v>
      </c>
      <c r="B147" s="1"/>
      <c r="C147" s="1"/>
      <c r="D147" s="1">
        <f>_xlfn.XLOOKUP($H147,[1]Finance!F$1415:F$2353,[1]Finance!G$1415:G$2353,"0")</f>
        <v>8753</v>
      </c>
      <c r="E147" s="1">
        <f>_xlfn.XLOOKUP($U147,[1]Finance!E$1415:E$2353,[1]Finance!G$1415:G$2353,"0")</f>
        <v>8753</v>
      </c>
      <c r="F147" s="1" t="s">
        <v>57</v>
      </c>
      <c r="G147" s="1" t="s">
        <v>37</v>
      </c>
      <c r="H147" s="106" t="s">
        <v>4632</v>
      </c>
      <c r="J147" s="85">
        <v>46126</v>
      </c>
      <c r="K147" t="s">
        <v>4633</v>
      </c>
      <c r="M147" s="7" t="s">
        <v>40</v>
      </c>
      <c r="N147" s="18" t="s">
        <v>4634</v>
      </c>
      <c r="O147" s="18" t="s">
        <v>4634</v>
      </c>
      <c r="P147" s="18"/>
      <c r="Q147" s="18" t="s">
        <v>4635</v>
      </c>
      <c r="R147" s="19">
        <v>70606170870</v>
      </c>
      <c r="S147" s="19"/>
      <c r="T147" s="19"/>
      <c r="U147" s="1">
        <v>1674</v>
      </c>
      <c r="V147" s="7" t="s">
        <v>4636</v>
      </c>
      <c r="W147" s="7" t="s">
        <v>148</v>
      </c>
      <c r="X147" s="7" t="s">
        <v>4637</v>
      </c>
      <c r="Y147" s="7" t="s">
        <v>4637</v>
      </c>
      <c r="Z147" s="7" t="s">
        <v>340</v>
      </c>
      <c r="AB147" s="7" t="s">
        <v>4638</v>
      </c>
      <c r="AC147" s="18" t="s">
        <v>66</v>
      </c>
      <c r="AD147" s="21">
        <v>46234</v>
      </c>
      <c r="AE147" s="75">
        <v>10000000</v>
      </c>
      <c r="AF147" t="s">
        <v>4639</v>
      </c>
      <c r="AG147" s="7" t="s">
        <v>4640</v>
      </c>
      <c r="AJ147" s="7" t="s">
        <v>1310</v>
      </c>
      <c r="AK147" s="7" t="s">
        <v>128</v>
      </c>
      <c r="AL147" s="18">
        <v>4006</v>
      </c>
      <c r="AM147" s="7" t="s">
        <v>4640</v>
      </c>
      <c r="AP147" s="7" t="s">
        <v>1310</v>
      </c>
      <c r="AQ147" s="7" t="s">
        <v>128</v>
      </c>
      <c r="AR147" s="18">
        <v>4006</v>
      </c>
    </row>
    <row r="148" spans="1:56" s="7" customFormat="1" ht="13.8" x14ac:dyDescent="0.25">
      <c r="A148" s="1">
        <v>307</v>
      </c>
      <c r="B148" s="15">
        <v>6452</v>
      </c>
      <c r="C148" s="1">
        <f>_xlfn.XLOOKUP($H148,[1]Finance!F$454:F$2353,[1]Finance!G$454:G$2353,"0")</f>
        <v>7358</v>
      </c>
      <c r="D148" s="1">
        <f>_xlfn.XLOOKUP($H148,[1]Finance!F$1415:F$2353,[1]Finance!G$1415:G$2353,"0")</f>
        <v>8615</v>
      </c>
      <c r="E148" s="1" t="s">
        <v>36</v>
      </c>
      <c r="F148" s="1" t="s">
        <v>36</v>
      </c>
      <c r="G148" s="1" t="s">
        <v>37</v>
      </c>
      <c r="H148" s="16" t="s">
        <v>3210</v>
      </c>
      <c r="I148" s="16"/>
      <c r="J148" s="17">
        <v>45281</v>
      </c>
      <c r="K148" s="7" t="s">
        <v>3211</v>
      </c>
      <c r="L148" s="16"/>
      <c r="M148" s="7" t="s">
        <v>40</v>
      </c>
      <c r="N148" s="18" t="s">
        <v>3212</v>
      </c>
      <c r="O148" s="18" t="s">
        <v>3212</v>
      </c>
      <c r="P148" s="34"/>
      <c r="Q148" s="18" t="s">
        <v>3213</v>
      </c>
      <c r="R148" s="7">
        <v>57448891937</v>
      </c>
      <c r="S148" s="1"/>
      <c r="T148" s="15">
        <v>980</v>
      </c>
      <c r="U148" s="15">
        <v>980</v>
      </c>
      <c r="V148" s="18" t="s">
        <v>427</v>
      </c>
      <c r="W148" s="7" t="s">
        <v>45</v>
      </c>
      <c r="X148" s="18" t="s">
        <v>3214</v>
      </c>
      <c r="Y148" s="18" t="s">
        <v>3215</v>
      </c>
      <c r="Z148" s="18" t="s">
        <v>48</v>
      </c>
      <c r="AA148" s="18" t="s">
        <v>3216</v>
      </c>
      <c r="AB148" s="18" t="s">
        <v>3217</v>
      </c>
      <c r="AC148" s="34" t="s">
        <v>1458</v>
      </c>
      <c r="AD148" s="84">
        <v>45487</v>
      </c>
      <c r="AE148" s="75">
        <v>20000000</v>
      </c>
      <c r="AF148" s="18" t="s">
        <v>3218</v>
      </c>
      <c r="AG148" s="18" t="s">
        <v>3219</v>
      </c>
      <c r="AH148" s="7" t="s">
        <v>3220</v>
      </c>
      <c r="AI148" s="7" t="s">
        <v>3221</v>
      </c>
      <c r="AJ148" s="18" t="s">
        <v>141</v>
      </c>
      <c r="AK148" s="7" t="s">
        <v>55</v>
      </c>
      <c r="AL148" s="23">
        <v>3000</v>
      </c>
      <c r="AM148" s="27" t="s">
        <v>3222</v>
      </c>
      <c r="AN148" s="18"/>
      <c r="AO148" s="18"/>
      <c r="AP148" s="18" t="s">
        <v>3223</v>
      </c>
      <c r="AQ148" s="18" t="s">
        <v>55</v>
      </c>
      <c r="AR148" s="18">
        <v>3000</v>
      </c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</row>
    <row r="149" spans="1:56" s="7" customFormat="1" ht="13.8" customHeight="1" x14ac:dyDescent="0.3">
      <c r="A149" s="1">
        <v>429</v>
      </c>
      <c r="B149" s="1"/>
      <c r="C149" s="1">
        <f>_xlfn.XLOOKUP($H149,[1]Finance!F$454:F$2353,[1]Finance!G$454:G$2353,"0")</f>
        <v>7845</v>
      </c>
      <c r="D149" s="1">
        <f>_xlfn.XLOOKUP($H149,[1]Finance!F$1415:F$2353,[1]Finance!G$1415:G$2353,"0")</f>
        <v>8683</v>
      </c>
      <c r="E149" s="1">
        <f>_xlfn.XLOOKUP($U149,[1]Finance!E$1415:E$2353,[1]Finance!G$1415:G$2353,"0")</f>
        <v>8628</v>
      </c>
      <c r="F149" s="1" t="s">
        <v>57</v>
      </c>
      <c r="G149" s="1" t="s">
        <v>37</v>
      </c>
      <c r="H149" s="1" t="s">
        <v>4364</v>
      </c>
      <c r="J149" s="100">
        <v>45910</v>
      </c>
      <c r="K149" s="101" t="s">
        <v>4365</v>
      </c>
      <c r="L149" s="17">
        <v>45916</v>
      </c>
      <c r="M149" s="7" t="s">
        <v>40</v>
      </c>
      <c r="N149" s="28" t="s">
        <v>4366</v>
      </c>
      <c r="O149" s="28" t="s">
        <v>4366</v>
      </c>
      <c r="P149" s="28"/>
      <c r="Q149" s="18"/>
      <c r="R149" s="19">
        <v>89137675935</v>
      </c>
      <c r="S149" s="19"/>
      <c r="T149" s="19"/>
      <c r="U149" s="1">
        <v>880</v>
      </c>
      <c r="V149" s="18" t="s">
        <v>1377</v>
      </c>
      <c r="W149" s="7" t="s">
        <v>45</v>
      </c>
      <c r="X149" s="18" t="s">
        <v>4367</v>
      </c>
      <c r="Y149" s="18" t="s">
        <v>327</v>
      </c>
      <c r="AA149" s="26" t="s">
        <v>3805</v>
      </c>
      <c r="AB149" s="26" t="s">
        <v>4368</v>
      </c>
      <c r="AC149" s="18" t="s">
        <v>178</v>
      </c>
      <c r="AD149" s="17">
        <v>46113</v>
      </c>
      <c r="AE149" s="75">
        <v>2000000</v>
      </c>
      <c r="AF149" s="18" t="s">
        <v>4369</v>
      </c>
      <c r="AG149" s="18" t="s">
        <v>4370</v>
      </c>
      <c r="AJ149" s="18" t="s">
        <v>69</v>
      </c>
      <c r="AK149" s="7" t="s">
        <v>70</v>
      </c>
      <c r="AL149" s="23">
        <v>7250</v>
      </c>
      <c r="AM149" s="18" t="s">
        <v>4370</v>
      </c>
      <c r="AP149" s="18" t="s">
        <v>69</v>
      </c>
      <c r="AQ149" s="7" t="s">
        <v>70</v>
      </c>
      <c r="AR149" s="23">
        <v>7250</v>
      </c>
      <c r="AU149" s="26"/>
      <c r="AV149" s="18" t="s">
        <v>135</v>
      </c>
      <c r="AW149" s="18" t="s">
        <v>135</v>
      </c>
    </row>
    <row r="150" spans="1:56" s="7" customFormat="1" ht="13.8" x14ac:dyDescent="0.25">
      <c r="A150" s="1">
        <v>181</v>
      </c>
      <c r="B150" s="15">
        <v>6142</v>
      </c>
      <c r="C150" s="1">
        <f>_xlfn.XLOOKUP($H150,[1]Finance!F$454:F$2353,[1]Finance!G$454:G$2353,"0")</f>
        <v>7101</v>
      </c>
      <c r="D150" s="1">
        <f>_xlfn.XLOOKUP($H150,[1]Finance!F$1415:F$2353,[1]Finance!G$1415:G$2353,"0")</f>
        <v>8071</v>
      </c>
      <c r="E150" s="1" t="s">
        <v>36</v>
      </c>
      <c r="F150" s="1" t="s">
        <v>36</v>
      </c>
      <c r="G150" s="1" t="s">
        <v>37</v>
      </c>
      <c r="H150" s="16" t="s">
        <v>1975</v>
      </c>
      <c r="I150" s="16"/>
      <c r="J150" s="17">
        <v>45243</v>
      </c>
      <c r="K150" s="7" t="s">
        <v>1976</v>
      </c>
      <c r="M150" s="7" t="s">
        <v>40</v>
      </c>
      <c r="N150" s="18" t="s">
        <v>1977</v>
      </c>
      <c r="O150" s="18" t="s">
        <v>1977</v>
      </c>
      <c r="P150" s="28"/>
      <c r="Q150" s="18" t="s">
        <v>1978</v>
      </c>
      <c r="R150" s="19">
        <v>49078853577</v>
      </c>
      <c r="S150" s="20" t="s">
        <v>43</v>
      </c>
      <c r="T150" s="20">
        <v>1280</v>
      </c>
      <c r="U150" s="20">
        <v>1280</v>
      </c>
      <c r="V150" s="18" t="s">
        <v>1979</v>
      </c>
      <c r="W150" s="7" t="s">
        <v>45</v>
      </c>
      <c r="X150" s="18" t="s">
        <v>1980</v>
      </c>
      <c r="Y150" s="18" t="s">
        <v>163</v>
      </c>
      <c r="Z150" s="7" t="s">
        <v>48</v>
      </c>
      <c r="AA150" s="18" t="s">
        <v>1981</v>
      </c>
      <c r="AB150" s="18" t="s">
        <v>1982</v>
      </c>
      <c r="AC150" s="18" t="s">
        <v>383</v>
      </c>
      <c r="AD150" s="21">
        <v>45350</v>
      </c>
      <c r="AE150" s="22">
        <v>5000000</v>
      </c>
      <c r="AF150" s="7" t="s">
        <v>1983</v>
      </c>
      <c r="AG150" s="27" t="s">
        <v>1984</v>
      </c>
      <c r="AH150" s="18" t="s">
        <v>135</v>
      </c>
      <c r="AI150" s="18"/>
      <c r="AJ150" s="7" t="s">
        <v>1985</v>
      </c>
      <c r="AK150" s="7" t="s">
        <v>249</v>
      </c>
      <c r="AL150" s="23">
        <v>2101</v>
      </c>
      <c r="AM150" s="27" t="s">
        <v>1984</v>
      </c>
      <c r="AN150" s="18" t="s">
        <v>135</v>
      </c>
      <c r="AO150" s="18"/>
      <c r="AP150" s="7" t="s">
        <v>1985</v>
      </c>
      <c r="AQ150" s="7" t="s">
        <v>249</v>
      </c>
      <c r="AR150" s="23">
        <v>2101</v>
      </c>
    </row>
    <row r="151" spans="1:56" s="7" customFormat="1" ht="14.4" customHeight="1" x14ac:dyDescent="0.25">
      <c r="A151" s="1">
        <v>147</v>
      </c>
      <c r="B151" s="15">
        <v>6044</v>
      </c>
      <c r="C151" s="1">
        <f>_xlfn.XLOOKUP($H151,[1]Finance!F$454:F$2353,[1]Finance!G$454:G$2353,"0")</f>
        <v>7657</v>
      </c>
      <c r="D151" s="1">
        <f>_xlfn.XLOOKUP($H151,[1]Finance!F$1415:F$2353,[1]Finance!G$1415:G$2353,"0")</f>
        <v>8480</v>
      </c>
      <c r="E151" s="1">
        <f>_xlfn.XLOOKUP($U151,[1]Finance!E$1415:E$2353,[1]Finance!G$1415:G$2353,"0")</f>
        <v>8479</v>
      </c>
      <c r="F151" s="1" t="s">
        <v>57</v>
      </c>
      <c r="G151" s="1" t="s">
        <v>37</v>
      </c>
      <c r="H151" s="16" t="s">
        <v>1621</v>
      </c>
      <c r="I151" s="16"/>
      <c r="J151" s="17">
        <v>45237</v>
      </c>
      <c r="K151" s="7" t="s">
        <v>1622</v>
      </c>
      <c r="M151" s="7" t="s">
        <v>40</v>
      </c>
      <c r="N151" s="18" t="s">
        <v>1623</v>
      </c>
      <c r="O151" s="18" t="s">
        <v>1623</v>
      </c>
      <c r="P151" s="18"/>
      <c r="Q151" s="18" t="s">
        <v>1624</v>
      </c>
      <c r="R151" s="19">
        <v>92789128051</v>
      </c>
      <c r="S151" s="20"/>
      <c r="T151" s="20">
        <v>1450</v>
      </c>
      <c r="U151" s="20">
        <v>1450</v>
      </c>
      <c r="V151" s="18" t="s">
        <v>161</v>
      </c>
      <c r="W151" s="7" t="s">
        <v>45</v>
      </c>
      <c r="X151" s="18" t="s">
        <v>1625</v>
      </c>
      <c r="Y151" s="18" t="s">
        <v>1626</v>
      </c>
      <c r="Z151" s="7" t="s">
        <v>48</v>
      </c>
      <c r="AB151" s="18" t="s">
        <v>1627</v>
      </c>
      <c r="AC151" s="18" t="s">
        <v>66</v>
      </c>
      <c r="AD151" s="21">
        <v>45590</v>
      </c>
      <c r="AE151" s="22">
        <v>1000000</v>
      </c>
      <c r="AF151" s="7" t="s">
        <v>1628</v>
      </c>
      <c r="AG151" s="18" t="s">
        <v>1629</v>
      </c>
      <c r="AJ151" s="7" t="s">
        <v>1630</v>
      </c>
      <c r="AK151" s="7" t="s">
        <v>70</v>
      </c>
      <c r="AL151" s="23">
        <v>7025</v>
      </c>
      <c r="AM151" s="18" t="s">
        <v>1631</v>
      </c>
      <c r="AP151" s="7" t="s">
        <v>1632</v>
      </c>
      <c r="AQ151" s="7" t="s">
        <v>70</v>
      </c>
      <c r="AR151" s="23">
        <v>7120</v>
      </c>
    </row>
    <row r="152" spans="1:56" s="7" customFormat="1" ht="14.4" customHeight="1" x14ac:dyDescent="0.25">
      <c r="A152" s="1">
        <v>146</v>
      </c>
      <c r="B152" s="15">
        <v>6038</v>
      </c>
      <c r="C152" s="1">
        <f>_xlfn.XLOOKUP($H152,[1]Finance!F$454:F$2353,[1]Finance!G$454:G$2353,"0")</f>
        <v>6927</v>
      </c>
      <c r="D152" s="1">
        <f>_xlfn.XLOOKUP($H152,[1]Finance!F$1415:F$2353,[1]Finance!G$1415:G$2353,"0")</f>
        <v>8026</v>
      </c>
      <c r="E152" s="1" t="s">
        <v>36</v>
      </c>
      <c r="F152" s="1" t="s">
        <v>36</v>
      </c>
      <c r="G152" s="1" t="s">
        <v>37</v>
      </c>
      <c r="H152" s="16" t="s">
        <v>1610</v>
      </c>
      <c r="I152" s="16"/>
      <c r="J152" s="17">
        <v>45236</v>
      </c>
      <c r="K152" s="34" t="s">
        <v>1611</v>
      </c>
      <c r="L152" s="17"/>
      <c r="M152" s="7" t="s">
        <v>40</v>
      </c>
      <c r="N152" s="18" t="s">
        <v>1612</v>
      </c>
      <c r="O152" s="18" t="s">
        <v>1612</v>
      </c>
      <c r="P152" s="18"/>
      <c r="Q152" s="18" t="s">
        <v>146</v>
      </c>
      <c r="R152" s="19">
        <v>47627526881</v>
      </c>
      <c r="S152" s="20" t="s">
        <v>43</v>
      </c>
      <c r="T152" s="20">
        <v>1387</v>
      </c>
      <c r="U152" s="20">
        <v>1387</v>
      </c>
      <c r="V152" s="18" t="s">
        <v>1613</v>
      </c>
      <c r="W152" s="7" t="s">
        <v>107</v>
      </c>
      <c r="X152" s="18" t="s">
        <v>1614</v>
      </c>
      <c r="Y152" s="18" t="s">
        <v>1615</v>
      </c>
      <c r="Z152" s="7" t="s">
        <v>48</v>
      </c>
      <c r="AA152" s="26" t="s">
        <v>1616</v>
      </c>
      <c r="AB152" s="26" t="s">
        <v>1617</v>
      </c>
      <c r="AC152" s="18" t="s">
        <v>66</v>
      </c>
      <c r="AD152" s="21">
        <v>45510</v>
      </c>
      <c r="AE152" s="22">
        <v>5000000</v>
      </c>
      <c r="AF152" s="18" t="s">
        <v>1618</v>
      </c>
      <c r="AG152" s="28" t="s">
        <v>1619</v>
      </c>
      <c r="AH152" s="18"/>
      <c r="AI152" s="18"/>
      <c r="AJ152" s="18" t="s">
        <v>1620</v>
      </c>
      <c r="AK152" s="18" t="s">
        <v>249</v>
      </c>
      <c r="AL152" s="18">
        <v>2015</v>
      </c>
      <c r="AM152" s="28" t="s">
        <v>1619</v>
      </c>
      <c r="AN152" s="18"/>
      <c r="AO152" s="18"/>
      <c r="AP152" s="18" t="s">
        <v>1620</v>
      </c>
      <c r="AQ152" s="18" t="s">
        <v>249</v>
      </c>
      <c r="AR152" s="18">
        <v>2015</v>
      </c>
    </row>
    <row r="153" spans="1:56" s="7" customFormat="1" ht="14.4" customHeight="1" x14ac:dyDescent="0.25">
      <c r="A153" s="1">
        <v>128</v>
      </c>
      <c r="B153" s="15">
        <v>6007</v>
      </c>
      <c r="C153" s="1">
        <f>_xlfn.XLOOKUP($H153,[1]Finance!F$454:F$2353,[1]Finance!G$454:G$2353,"0")</f>
        <v>7353</v>
      </c>
      <c r="D153" s="1">
        <f>_xlfn.XLOOKUP($H153,[1]Finance!F$1415:F$2353,[1]Finance!G$1415:G$2353,"0")</f>
        <v>8405</v>
      </c>
      <c r="E153" s="1">
        <f>_xlfn.XLOOKUP($U153,[1]Finance!E$1415:E$2353,[1]Finance!G$1415:G$2353,"0")</f>
        <v>8406</v>
      </c>
      <c r="F153" s="1" t="s">
        <v>57</v>
      </c>
      <c r="G153" s="1" t="s">
        <v>37</v>
      </c>
      <c r="H153" s="16" t="s">
        <v>1421</v>
      </c>
      <c r="I153" s="16"/>
      <c r="J153" s="17">
        <v>45230</v>
      </c>
      <c r="K153" s="7" t="s">
        <v>1422</v>
      </c>
      <c r="L153" s="17">
        <v>45231</v>
      </c>
      <c r="M153" s="7" t="s">
        <v>40</v>
      </c>
      <c r="N153" s="18" t="s">
        <v>1423</v>
      </c>
      <c r="O153" s="18" t="s">
        <v>1423</v>
      </c>
      <c r="P153" s="18"/>
      <c r="Q153" s="18" t="s">
        <v>1424</v>
      </c>
      <c r="R153" s="19">
        <v>32860786030</v>
      </c>
      <c r="S153" s="20" t="s">
        <v>43</v>
      </c>
      <c r="T153" s="20">
        <v>1000</v>
      </c>
      <c r="U153" s="20">
        <v>1000</v>
      </c>
      <c r="V153" s="18" t="s">
        <v>1425</v>
      </c>
      <c r="W153" s="7" t="s">
        <v>148</v>
      </c>
      <c r="X153" s="18" t="s">
        <v>1426</v>
      </c>
      <c r="Y153" s="18" t="s">
        <v>1426</v>
      </c>
      <c r="AB153" s="18"/>
      <c r="AC153" s="18" t="s">
        <v>282</v>
      </c>
      <c r="AD153" s="21">
        <v>45566</v>
      </c>
      <c r="AE153" s="22">
        <v>1000000</v>
      </c>
      <c r="AF153" s="7" t="s">
        <v>1427</v>
      </c>
      <c r="AG153" s="18" t="s">
        <v>1428</v>
      </c>
      <c r="AH153" s="7" t="s">
        <v>135</v>
      </c>
      <c r="AJ153" s="7" t="s">
        <v>386</v>
      </c>
      <c r="AK153" s="7" t="s">
        <v>70</v>
      </c>
      <c r="AL153" s="23">
        <v>7250</v>
      </c>
      <c r="AM153" s="18" t="s">
        <v>1428</v>
      </c>
      <c r="AN153" s="7" t="s">
        <v>135</v>
      </c>
      <c r="AP153" s="7" t="s">
        <v>386</v>
      </c>
      <c r="AQ153" s="7" t="s">
        <v>70</v>
      </c>
      <c r="AR153" s="23">
        <v>7250</v>
      </c>
    </row>
    <row r="154" spans="1:56" s="7" customFormat="1" ht="13.8" customHeight="1" x14ac:dyDescent="0.3">
      <c r="A154" s="1">
        <v>265</v>
      </c>
      <c r="B154" s="15">
        <v>6899</v>
      </c>
      <c r="C154" s="1">
        <f>_xlfn.XLOOKUP($H154,[1]Finance!F$454:F$2353,[1]Finance!G$454:G$2353,"0")</f>
        <v>7351</v>
      </c>
      <c r="D154" s="1">
        <f>_xlfn.XLOOKUP($H154,[1]Finance!F$1415:F$2353,[1]Finance!G$1415:G$2353,"0")</f>
        <v>8423</v>
      </c>
      <c r="E154" s="1" t="s">
        <v>36</v>
      </c>
      <c r="F154" s="1" t="s">
        <v>36</v>
      </c>
      <c r="G154" s="1" t="s">
        <v>37</v>
      </c>
      <c r="H154" s="16" t="s">
        <v>2812</v>
      </c>
      <c r="I154" s="16"/>
      <c r="J154" s="17">
        <v>45266</v>
      </c>
      <c r="K154" s="7" t="s">
        <v>2813</v>
      </c>
      <c r="L154" s="16"/>
      <c r="M154" s="18" t="s">
        <v>40</v>
      </c>
      <c r="N154" s="18" t="s">
        <v>2814</v>
      </c>
      <c r="O154" s="18" t="s">
        <v>2814</v>
      </c>
      <c r="P154" s="18"/>
      <c r="Q154" s="18" t="s">
        <v>146</v>
      </c>
      <c r="R154" s="19">
        <v>54092943032</v>
      </c>
      <c r="S154" s="20" t="s">
        <v>43</v>
      </c>
      <c r="T154" s="1">
        <v>1604</v>
      </c>
      <c r="U154" s="1">
        <v>1604</v>
      </c>
      <c r="V154" s="18" t="s">
        <v>2815</v>
      </c>
      <c r="W154" s="7" t="s">
        <v>45</v>
      </c>
      <c r="X154" s="18" t="s">
        <v>2816</v>
      </c>
      <c r="Y154" s="18" t="s">
        <v>429</v>
      </c>
      <c r="Z154" s="18" t="s">
        <v>230</v>
      </c>
      <c r="AA154" s="18" t="s">
        <v>2486</v>
      </c>
      <c r="AB154" s="18" t="s">
        <v>2817</v>
      </c>
      <c r="AC154" s="18" t="s">
        <v>66</v>
      </c>
      <c r="AD154" s="21">
        <v>45866</v>
      </c>
      <c r="AE154" s="22">
        <v>20000000</v>
      </c>
      <c r="AF154" t="s">
        <v>2818</v>
      </c>
      <c r="AG154" s="18" t="s">
        <v>2819</v>
      </c>
      <c r="AH154" s="7" t="s">
        <v>2489</v>
      </c>
      <c r="AJ154" s="18" t="s">
        <v>2490</v>
      </c>
      <c r="AK154" s="7" t="s">
        <v>55</v>
      </c>
      <c r="AL154" s="23">
        <v>3006</v>
      </c>
      <c r="AM154" s="7" t="s">
        <v>2489</v>
      </c>
      <c r="AP154" s="18" t="s">
        <v>2490</v>
      </c>
      <c r="AQ154" s="7" t="s">
        <v>55</v>
      </c>
      <c r="AR154" s="23">
        <v>3006</v>
      </c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</row>
    <row r="155" spans="1:56" s="7" customFormat="1" ht="14.4" customHeight="1" x14ac:dyDescent="0.25">
      <c r="A155" s="1">
        <v>273</v>
      </c>
      <c r="B155" s="15">
        <v>6910</v>
      </c>
      <c r="C155" s="1">
        <f>_xlfn.XLOOKUP($H155,[1]Finance!F$454:F$2353,[1]Finance!G$454:G$2353,"0")</f>
        <v>7367</v>
      </c>
      <c r="D155" s="1">
        <f>_xlfn.XLOOKUP($H155,[1]Finance!F$1415:F$2353,[1]Finance!G$1415:G$2353,"0")</f>
        <v>8595</v>
      </c>
      <c r="E155" s="1">
        <f>_xlfn.XLOOKUP($U155,[1]Finance!E$1415:E$2353,[1]Finance!G$1415:G$2353,"0")</f>
        <v>8172</v>
      </c>
      <c r="F155" s="1" t="s">
        <v>57</v>
      </c>
      <c r="G155" s="1" t="s">
        <v>37</v>
      </c>
      <c r="H155" s="16" t="s">
        <v>2894</v>
      </c>
      <c r="I155" s="16"/>
      <c r="J155" s="17">
        <v>45272</v>
      </c>
      <c r="K155" s="7" t="s">
        <v>2895</v>
      </c>
      <c r="M155" s="7" t="s">
        <v>40</v>
      </c>
      <c r="N155" s="18" t="s">
        <v>2896</v>
      </c>
      <c r="O155" s="18" t="s">
        <v>2896</v>
      </c>
      <c r="P155" s="18"/>
      <c r="Q155" s="18" t="s">
        <v>2897</v>
      </c>
      <c r="R155" s="19">
        <v>55162782041</v>
      </c>
      <c r="S155" s="20" t="s">
        <v>43</v>
      </c>
      <c r="T155" s="1">
        <v>678</v>
      </c>
      <c r="U155" s="1">
        <v>678</v>
      </c>
      <c r="V155" s="18" t="s">
        <v>2898</v>
      </c>
      <c r="W155" s="7" t="s">
        <v>45</v>
      </c>
      <c r="X155" s="18" t="s">
        <v>2899</v>
      </c>
      <c r="Y155" s="18" t="s">
        <v>2900</v>
      </c>
      <c r="Z155" s="18" t="s">
        <v>340</v>
      </c>
      <c r="AC155" s="18" t="s">
        <v>165</v>
      </c>
      <c r="AD155" s="21">
        <v>45497</v>
      </c>
      <c r="AE155" s="22">
        <v>5000000</v>
      </c>
      <c r="AF155" s="7" t="s">
        <v>2901</v>
      </c>
      <c r="AG155" s="18" t="s">
        <v>2902</v>
      </c>
      <c r="AJ155" s="7" t="s">
        <v>2903</v>
      </c>
      <c r="AK155" s="7" t="s">
        <v>70</v>
      </c>
      <c r="AL155" s="23">
        <v>7303</v>
      </c>
      <c r="AM155" s="18" t="s">
        <v>2902</v>
      </c>
      <c r="AP155" s="7" t="s">
        <v>2903</v>
      </c>
      <c r="AQ155" s="7" t="s">
        <v>70</v>
      </c>
      <c r="AR155" s="23">
        <v>7303</v>
      </c>
    </row>
    <row r="156" spans="1:56" s="7" customFormat="1" ht="14.4" customHeight="1" x14ac:dyDescent="0.25">
      <c r="A156" s="1">
        <v>31</v>
      </c>
      <c r="B156" s="15">
        <v>5787</v>
      </c>
      <c r="C156" s="1">
        <f>_xlfn.XLOOKUP($H156,[1]Finance!F$454:F$2353,[1]Finance!G$454:G$2353,"0")</f>
        <v>7694</v>
      </c>
      <c r="D156" s="1">
        <f>_xlfn.XLOOKUP($H156,[1]Finance!F$1415:F$2353,[1]Finance!G$1415:G$2353,"0")</f>
        <v>8539</v>
      </c>
      <c r="E156" s="1">
        <f>_xlfn.XLOOKUP($U156,[1]Finance!E$1415:E$2353,[1]Finance!G$1415:G$2353,"0")</f>
        <v>8537</v>
      </c>
      <c r="F156" s="1" t="s">
        <v>57</v>
      </c>
      <c r="G156" s="1" t="s">
        <v>37</v>
      </c>
      <c r="H156" s="16" t="s">
        <v>421</v>
      </c>
      <c r="I156" s="16"/>
      <c r="J156" s="17">
        <v>45201</v>
      </c>
      <c r="K156" s="18" t="s">
        <v>422</v>
      </c>
      <c r="L156" s="17">
        <v>45231</v>
      </c>
      <c r="M156" s="7" t="s">
        <v>40</v>
      </c>
      <c r="N156" s="18" t="s">
        <v>423</v>
      </c>
      <c r="O156" s="18" t="s">
        <v>424</v>
      </c>
      <c r="P156" s="18" t="s">
        <v>425</v>
      </c>
      <c r="Q156" s="18" t="s">
        <v>426</v>
      </c>
      <c r="R156" s="19">
        <v>68807903796</v>
      </c>
      <c r="S156" s="20" t="s">
        <v>43</v>
      </c>
      <c r="T156" s="1">
        <v>805</v>
      </c>
      <c r="U156" s="1">
        <v>805</v>
      </c>
      <c r="V156" s="18" t="s">
        <v>427</v>
      </c>
      <c r="W156" s="7" t="s">
        <v>45</v>
      </c>
      <c r="X156" s="18" t="s">
        <v>428</v>
      </c>
      <c r="Y156" s="18" t="s">
        <v>429</v>
      </c>
      <c r="Z156" s="7" t="s">
        <v>48</v>
      </c>
      <c r="AB156" s="18" t="s">
        <v>430</v>
      </c>
      <c r="AC156" s="18" t="s">
        <v>219</v>
      </c>
      <c r="AD156" s="21">
        <v>45442</v>
      </c>
      <c r="AE156" s="22">
        <v>2000000</v>
      </c>
      <c r="AF156" s="18" t="s">
        <v>431</v>
      </c>
      <c r="AG156" s="18" t="s">
        <v>432</v>
      </c>
      <c r="AH156" s="7" t="s">
        <v>135</v>
      </c>
      <c r="AJ156" s="7" t="s">
        <v>433</v>
      </c>
      <c r="AK156" s="7" t="s">
        <v>70</v>
      </c>
      <c r="AL156" s="23">
        <v>7109</v>
      </c>
      <c r="AM156" s="18" t="s">
        <v>432</v>
      </c>
      <c r="AN156" s="7" t="s">
        <v>135</v>
      </c>
      <c r="AP156" s="7" t="s">
        <v>433</v>
      </c>
      <c r="AQ156" s="7" t="s">
        <v>70</v>
      </c>
      <c r="AR156" s="23">
        <v>7109</v>
      </c>
    </row>
    <row r="157" spans="1:56" s="7" customFormat="1" ht="14.4" customHeight="1" x14ac:dyDescent="0.3">
      <c r="A157" s="1">
        <v>413</v>
      </c>
      <c r="B157" s="1"/>
      <c r="C157" s="1">
        <f>_xlfn.XLOOKUP($H157,[1]Finance!F$454:F$2353,[1]Finance!G$454:G$2353,"0")</f>
        <v>7800</v>
      </c>
      <c r="D157" s="1">
        <f>_xlfn.XLOOKUP($H157,[1]Finance!F$1415:F$2353,[1]Finance!G$1415:G$2353,"0")</f>
        <v>7986</v>
      </c>
      <c r="E157" s="1" t="s">
        <v>36</v>
      </c>
      <c r="F157" s="1" t="s">
        <v>36</v>
      </c>
      <c r="G157" s="1" t="s">
        <v>37</v>
      </c>
      <c r="H157" s="1" t="s">
        <v>4225</v>
      </c>
      <c r="J157" s="17">
        <v>45839</v>
      </c>
      <c r="K157" t="s">
        <v>4226</v>
      </c>
      <c r="M157" s="7" t="s">
        <v>40</v>
      </c>
      <c r="N157" s="18" t="s">
        <v>4227</v>
      </c>
      <c r="O157" s="18" t="s">
        <v>4227</v>
      </c>
      <c r="P157" s="18"/>
      <c r="Q157" s="18" t="s">
        <v>4228</v>
      </c>
      <c r="R157" s="7">
        <v>50669052797</v>
      </c>
      <c r="S157" s="19"/>
      <c r="T157" s="19"/>
      <c r="U157" s="1">
        <v>1626</v>
      </c>
      <c r="V157" s="18" t="s">
        <v>4229</v>
      </c>
      <c r="W157" s="7" t="s">
        <v>45</v>
      </c>
      <c r="X157" s="18" t="s">
        <v>4230</v>
      </c>
      <c r="Y157" s="18" t="s">
        <v>4231</v>
      </c>
      <c r="Z157" s="18" t="s">
        <v>48</v>
      </c>
      <c r="AA157" s="18" t="s">
        <v>135</v>
      </c>
      <c r="AB157" s="26" t="s">
        <v>4232</v>
      </c>
      <c r="AC157" s="18" t="s">
        <v>1719</v>
      </c>
      <c r="AD157" s="21">
        <v>46173</v>
      </c>
      <c r="AE157" s="22">
        <v>5000000</v>
      </c>
      <c r="AF157" t="s">
        <v>4233</v>
      </c>
      <c r="AG157" s="18" t="s">
        <v>4234</v>
      </c>
      <c r="AJ157" s="18" t="s">
        <v>952</v>
      </c>
      <c r="AK157" s="7" t="s">
        <v>55</v>
      </c>
      <c r="AL157" s="23">
        <v>3066</v>
      </c>
      <c r="AM157" s="18" t="s">
        <v>4234</v>
      </c>
      <c r="AP157" s="18" t="s">
        <v>952</v>
      </c>
      <c r="AQ157" s="7" t="s">
        <v>55</v>
      </c>
      <c r="AR157" s="23">
        <v>3066</v>
      </c>
      <c r="AU157" s="26"/>
      <c r="AV157" s="18"/>
      <c r="AW157" s="18"/>
      <c r="AX157" s="26"/>
    </row>
    <row r="158" spans="1:56" s="7" customFormat="1" ht="14.4" customHeight="1" x14ac:dyDescent="0.25">
      <c r="A158" s="1">
        <v>204</v>
      </c>
      <c r="B158" s="15">
        <v>6197</v>
      </c>
      <c r="C158" s="1">
        <f>_xlfn.XLOOKUP($H158,[1]Finance!F$454:F$2353,[1]Finance!G$454:G$2353,"0")</f>
        <v>7074</v>
      </c>
      <c r="D158" s="1">
        <f>_xlfn.XLOOKUP($H158,[1]Finance!F$1415:F$2353,[1]Finance!G$1415:G$2353,"0")</f>
        <v>7991</v>
      </c>
      <c r="E158" s="1" t="s">
        <v>36</v>
      </c>
      <c r="F158" s="1" t="s">
        <v>36</v>
      </c>
      <c r="G158" s="1" t="s">
        <v>37</v>
      </c>
      <c r="H158" s="16" t="s">
        <v>2235</v>
      </c>
      <c r="I158" s="16"/>
      <c r="J158" s="17">
        <v>45247</v>
      </c>
      <c r="K158" s="7" t="s">
        <v>2236</v>
      </c>
      <c r="M158" s="7" t="s">
        <v>40</v>
      </c>
      <c r="N158" s="18" t="s">
        <v>2237</v>
      </c>
      <c r="O158" s="18" t="s">
        <v>2237</v>
      </c>
      <c r="P158" s="42"/>
      <c r="Q158" s="18" t="s">
        <v>146</v>
      </c>
      <c r="R158" s="19">
        <v>57002875505</v>
      </c>
      <c r="S158" s="20"/>
      <c r="T158" s="20">
        <v>1504</v>
      </c>
      <c r="U158" s="20">
        <v>1504</v>
      </c>
      <c r="V158" s="18" t="s">
        <v>2238</v>
      </c>
      <c r="W158" s="7" t="s">
        <v>45</v>
      </c>
      <c r="X158" s="18" t="s">
        <v>2239</v>
      </c>
      <c r="Y158" s="18" t="s">
        <v>2240</v>
      </c>
      <c r="Z158" s="18" t="s">
        <v>48</v>
      </c>
      <c r="AA158" s="18" t="s">
        <v>2241</v>
      </c>
      <c r="AB158" s="18" t="s">
        <v>2242</v>
      </c>
      <c r="AC158" s="18" t="s">
        <v>66</v>
      </c>
      <c r="AD158" s="21">
        <v>46468</v>
      </c>
      <c r="AE158" s="22">
        <v>10000000</v>
      </c>
      <c r="AF158" s="7" t="s">
        <v>2243</v>
      </c>
      <c r="AG158" s="18" t="s">
        <v>2244</v>
      </c>
      <c r="AJ158" s="18" t="s">
        <v>2245</v>
      </c>
      <c r="AK158" s="7" t="s">
        <v>249</v>
      </c>
      <c r="AL158" s="18">
        <v>2065</v>
      </c>
      <c r="AM158" s="18" t="s">
        <v>2244</v>
      </c>
      <c r="AP158" s="18" t="s">
        <v>2245</v>
      </c>
      <c r="AQ158" s="7" t="s">
        <v>249</v>
      </c>
      <c r="AR158" s="18">
        <v>2065</v>
      </c>
    </row>
    <row r="159" spans="1:56" s="7" customFormat="1" ht="14.4" customHeight="1" x14ac:dyDescent="0.25">
      <c r="A159" s="1">
        <v>198</v>
      </c>
      <c r="B159" s="15">
        <v>6183</v>
      </c>
      <c r="C159" s="1">
        <f>_xlfn.XLOOKUP($H159,[1]Finance!F$454:F$2353,[1]Finance!G$454:G$2353,"0")</f>
        <v>7343</v>
      </c>
      <c r="D159" s="1">
        <f>_xlfn.XLOOKUP($H159,[1]Finance!F$1415:F$2353,[1]Finance!G$1415:G$2353,"0")</f>
        <v>8566</v>
      </c>
      <c r="E159" s="1" t="s">
        <v>36</v>
      </c>
      <c r="F159" s="1" t="s">
        <v>36</v>
      </c>
      <c r="G159" s="1" t="s">
        <v>37</v>
      </c>
      <c r="H159" s="16" t="s">
        <v>2164</v>
      </c>
      <c r="I159" s="16"/>
      <c r="J159" s="17">
        <v>45246</v>
      </c>
      <c r="K159" s="7" t="s">
        <v>2165</v>
      </c>
      <c r="M159" s="7" t="s">
        <v>40</v>
      </c>
      <c r="N159" s="18" t="s">
        <v>2166</v>
      </c>
      <c r="O159" s="18" t="s">
        <v>2166</v>
      </c>
      <c r="P159" s="18"/>
      <c r="Q159" s="18" t="s">
        <v>146</v>
      </c>
      <c r="R159" s="19">
        <v>19081636900</v>
      </c>
      <c r="S159" s="20"/>
      <c r="T159" s="20">
        <v>1353</v>
      </c>
      <c r="U159" s="20">
        <v>1353</v>
      </c>
      <c r="V159" s="18" t="s">
        <v>2167</v>
      </c>
      <c r="W159" s="7" t="s">
        <v>45</v>
      </c>
      <c r="X159" s="18" t="s">
        <v>2168</v>
      </c>
      <c r="Y159" s="18" t="s">
        <v>429</v>
      </c>
      <c r="Z159" s="18" t="s">
        <v>48</v>
      </c>
      <c r="AA159" s="18" t="s">
        <v>2169</v>
      </c>
      <c r="AB159" s="18" t="s">
        <v>2170</v>
      </c>
      <c r="AC159" s="18" t="s">
        <v>66</v>
      </c>
      <c r="AD159" s="21">
        <v>45350</v>
      </c>
      <c r="AE159" s="22">
        <v>20000000</v>
      </c>
      <c r="AF159" s="18" t="s">
        <v>2171</v>
      </c>
      <c r="AG159" s="18" t="s">
        <v>2172</v>
      </c>
      <c r="AH159" s="7" t="s">
        <v>146</v>
      </c>
      <c r="AI159" s="7" t="s">
        <v>146</v>
      </c>
      <c r="AJ159" s="18" t="s">
        <v>262</v>
      </c>
      <c r="AK159" s="7" t="s">
        <v>249</v>
      </c>
      <c r="AL159" s="23">
        <v>2000</v>
      </c>
      <c r="AM159" s="18" t="s">
        <v>2172</v>
      </c>
      <c r="AN159" s="7" t="s">
        <v>146</v>
      </c>
      <c r="AO159" s="7" t="s">
        <v>146</v>
      </c>
      <c r="AP159" s="18" t="s">
        <v>262</v>
      </c>
      <c r="AQ159" s="7" t="s">
        <v>249</v>
      </c>
      <c r="AR159" s="23">
        <v>2000</v>
      </c>
    </row>
    <row r="160" spans="1:56" s="7" customFormat="1" ht="14.4" customHeight="1" x14ac:dyDescent="0.25">
      <c r="A160" s="1">
        <v>108</v>
      </c>
      <c r="B160" s="15">
        <v>5964</v>
      </c>
      <c r="C160" s="1">
        <f>_xlfn.XLOOKUP($H160,[1]Finance!F$454:F$2353,[1]Finance!G$454:G$2353,"0")</f>
        <v>7237</v>
      </c>
      <c r="D160" s="1">
        <f>_xlfn.XLOOKUP($H160,[1]Finance!F$1415:F$2353,[1]Finance!G$1415:G$2353,"0")</f>
        <v>8669</v>
      </c>
      <c r="E160" s="1">
        <f>_xlfn.XLOOKUP($U160,[1]Finance!E$1415:E$2353,[1]Finance!G$1415:G$2353,"0")</f>
        <v>8059</v>
      </c>
      <c r="F160" s="1" t="s">
        <v>57</v>
      </c>
      <c r="G160" s="1" t="s">
        <v>37</v>
      </c>
      <c r="H160" s="16" t="s">
        <v>1217</v>
      </c>
      <c r="I160" s="16"/>
      <c r="J160" s="17">
        <v>45222</v>
      </c>
      <c r="K160" s="7" t="s">
        <v>1218</v>
      </c>
      <c r="L160" s="17">
        <v>45231</v>
      </c>
      <c r="M160" s="7" t="s">
        <v>40</v>
      </c>
      <c r="N160" s="18" t="s">
        <v>1219</v>
      </c>
      <c r="O160" s="18" t="s">
        <v>1219</v>
      </c>
      <c r="P160" s="18"/>
      <c r="Q160" s="18" t="s">
        <v>1220</v>
      </c>
      <c r="R160" s="43">
        <v>56151921112</v>
      </c>
      <c r="S160" s="38" t="s">
        <v>43</v>
      </c>
      <c r="T160" s="20">
        <v>1105</v>
      </c>
      <c r="U160" s="20">
        <v>1105</v>
      </c>
      <c r="V160" s="18" t="s">
        <v>1221</v>
      </c>
      <c r="W160" s="7" t="s">
        <v>148</v>
      </c>
      <c r="X160" s="18" t="s">
        <v>1222</v>
      </c>
      <c r="Y160" s="18" t="s">
        <v>1223</v>
      </c>
      <c r="Z160" s="7" t="s">
        <v>48</v>
      </c>
      <c r="AA160" s="34" t="s">
        <v>1224</v>
      </c>
      <c r="AB160" s="38" t="s">
        <v>1225</v>
      </c>
      <c r="AC160" s="39" t="s">
        <v>612</v>
      </c>
      <c r="AD160" s="21">
        <v>45504</v>
      </c>
      <c r="AE160" s="45">
        <v>5000000</v>
      </c>
      <c r="AF160" s="18" t="s">
        <v>1226</v>
      </c>
      <c r="AG160" s="18" t="s">
        <v>1227</v>
      </c>
      <c r="AJ160" s="7" t="s">
        <v>141</v>
      </c>
      <c r="AK160" s="7" t="s">
        <v>55</v>
      </c>
      <c r="AL160" s="23">
        <v>3000</v>
      </c>
      <c r="AM160" s="18" t="s">
        <v>1227</v>
      </c>
      <c r="AP160" s="7" t="s">
        <v>141</v>
      </c>
      <c r="AQ160" s="7" t="s">
        <v>55</v>
      </c>
      <c r="AR160" s="23">
        <v>3000</v>
      </c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</row>
    <row r="161" spans="1:56" s="7" customFormat="1" ht="14.4" customHeight="1" x14ac:dyDescent="0.3">
      <c r="A161" s="1">
        <v>201</v>
      </c>
      <c r="B161" s="15">
        <v>6191</v>
      </c>
      <c r="C161" s="1">
        <f>_xlfn.XLOOKUP($H161,[1]Finance!F$454:F$2353,[1]Finance!G$454:G$2353,"0")</f>
        <v>7373</v>
      </c>
      <c r="D161" s="1">
        <f>_xlfn.XLOOKUP($H161,[1]Finance!F$1415:F$2353,[1]Finance!G$1415:G$2353,"0")</f>
        <v>8321</v>
      </c>
      <c r="E161" s="1" t="s">
        <v>36</v>
      </c>
      <c r="F161" s="1" t="s">
        <v>36</v>
      </c>
      <c r="G161" s="1" t="s">
        <v>37</v>
      </c>
      <c r="H161" s="16" t="s">
        <v>2196</v>
      </c>
      <c r="I161" s="16"/>
      <c r="J161" s="17">
        <v>45246</v>
      </c>
      <c r="K161" s="7" t="s">
        <v>2197</v>
      </c>
      <c r="M161" s="7" t="s">
        <v>40</v>
      </c>
      <c r="N161" s="18" t="s">
        <v>2198</v>
      </c>
      <c r="O161" s="18" t="s">
        <v>2198</v>
      </c>
      <c r="P161" s="18"/>
      <c r="Q161" s="18" t="s">
        <v>2199</v>
      </c>
      <c r="R161" s="19">
        <v>44005000859</v>
      </c>
      <c r="S161" s="20" t="s">
        <v>43</v>
      </c>
      <c r="T161" s="1">
        <v>1565</v>
      </c>
      <c r="U161" s="1">
        <v>1565</v>
      </c>
      <c r="V161" s="18" t="s">
        <v>2200</v>
      </c>
      <c r="W161" s="7" t="s">
        <v>45</v>
      </c>
      <c r="X161" s="18" t="s">
        <v>2201</v>
      </c>
      <c r="Y161" s="18" t="s">
        <v>2201</v>
      </c>
      <c r="Z161" s="18" t="s">
        <v>48</v>
      </c>
      <c r="AA161" s="18" t="s">
        <v>2202</v>
      </c>
      <c r="AB161" s="18" t="s">
        <v>2203</v>
      </c>
      <c r="AC161" s="18" t="s">
        <v>165</v>
      </c>
      <c r="AD161" s="21">
        <v>46022</v>
      </c>
      <c r="AE161" s="22">
        <v>20000000</v>
      </c>
      <c r="AF161" t="s">
        <v>2204</v>
      </c>
      <c r="AG161" s="18" t="s">
        <v>2205</v>
      </c>
      <c r="AJ161" s="18" t="s">
        <v>2206</v>
      </c>
      <c r="AK161" s="7" t="s">
        <v>928</v>
      </c>
      <c r="AL161" s="23">
        <v>3053</v>
      </c>
      <c r="AM161" s="26" t="s">
        <v>2207</v>
      </c>
      <c r="AN161" s="18"/>
      <c r="AO161" s="18"/>
      <c r="AP161" s="18" t="s">
        <v>2208</v>
      </c>
      <c r="AQ161" s="18" t="s">
        <v>55</v>
      </c>
      <c r="AR161" s="18">
        <v>3053</v>
      </c>
    </row>
    <row r="162" spans="1:56" s="7" customFormat="1" ht="15" customHeight="1" x14ac:dyDescent="0.25">
      <c r="A162" s="1">
        <v>47</v>
      </c>
      <c r="B162" s="15">
        <v>5814</v>
      </c>
      <c r="C162" s="1">
        <f>_xlfn.XLOOKUP($H162,[1]Finance!F$454:F$2353,[1]Finance!G$454:G$2353,"0")</f>
        <v>7064</v>
      </c>
      <c r="D162" s="1">
        <f>_xlfn.XLOOKUP($H162,[1]Finance!F$1415:F$2353,[1]Finance!G$1415:G$2353,"0")</f>
        <v>8151</v>
      </c>
      <c r="E162" s="1" t="s">
        <v>36</v>
      </c>
      <c r="F162" s="1" t="s">
        <v>36</v>
      </c>
      <c r="G162" s="1" t="s">
        <v>37</v>
      </c>
      <c r="H162" s="16" t="s">
        <v>580</v>
      </c>
      <c r="I162" s="16"/>
      <c r="J162" s="17">
        <v>45204</v>
      </c>
      <c r="K162" s="18" t="s">
        <v>581</v>
      </c>
      <c r="L162" s="17">
        <v>45231</v>
      </c>
      <c r="M162" s="7" t="s">
        <v>40</v>
      </c>
      <c r="N162" s="18" t="s">
        <v>582</v>
      </c>
      <c r="O162" s="18" t="s">
        <v>583</v>
      </c>
      <c r="P162" s="28" t="s">
        <v>584</v>
      </c>
      <c r="Q162" s="18" t="s">
        <v>585</v>
      </c>
      <c r="R162" s="19">
        <v>37992244025</v>
      </c>
      <c r="S162" s="20"/>
      <c r="T162" s="1">
        <v>892</v>
      </c>
      <c r="U162" s="1">
        <v>892</v>
      </c>
      <c r="V162" s="18" t="s">
        <v>586</v>
      </c>
      <c r="W162" s="7" t="s">
        <v>45</v>
      </c>
      <c r="X162" s="18" t="s">
        <v>587</v>
      </c>
      <c r="Y162" s="18" t="s">
        <v>588</v>
      </c>
      <c r="Z162" s="7" t="s">
        <v>48</v>
      </c>
      <c r="AA162" s="18" t="s">
        <v>589</v>
      </c>
      <c r="AB162" s="18" t="s">
        <v>590</v>
      </c>
      <c r="AC162" s="18" t="s">
        <v>245</v>
      </c>
      <c r="AD162" s="21">
        <v>46522</v>
      </c>
      <c r="AE162" s="22">
        <v>10000000</v>
      </c>
      <c r="AF162" s="7" t="s">
        <v>591</v>
      </c>
      <c r="AG162" s="7" t="s">
        <v>592</v>
      </c>
      <c r="AJ162" s="7" t="s">
        <v>593</v>
      </c>
      <c r="AK162" s="7" t="s">
        <v>249</v>
      </c>
      <c r="AL162" s="18">
        <v>2077</v>
      </c>
      <c r="AM162" s="7" t="s">
        <v>592</v>
      </c>
      <c r="AP162" s="7" t="s">
        <v>593</v>
      </c>
      <c r="AQ162" s="7" t="s">
        <v>249</v>
      </c>
      <c r="AR162" s="7">
        <v>2077</v>
      </c>
    </row>
    <row r="163" spans="1:56" s="7" customFormat="1" ht="14.4" customHeight="1" x14ac:dyDescent="0.25">
      <c r="A163" s="1">
        <v>296</v>
      </c>
      <c r="B163" s="15">
        <v>6379</v>
      </c>
      <c r="C163" s="1">
        <f>_xlfn.XLOOKUP($H163,[1]Finance!F$454:F$2353,[1]Finance!G$454:G$2353,"0")</f>
        <v>6952</v>
      </c>
      <c r="D163" s="1">
        <f>_xlfn.XLOOKUP($H163,[1]Finance!F$1415:F$2353,[1]Finance!G$1415:G$2353,"0")</f>
        <v>8331</v>
      </c>
      <c r="E163" s="1" t="s">
        <v>36</v>
      </c>
      <c r="F163" s="1" t="s">
        <v>36</v>
      </c>
      <c r="G163" s="1" t="s">
        <v>37</v>
      </c>
      <c r="H163" s="16" t="s">
        <v>3109</v>
      </c>
      <c r="I163" s="16"/>
      <c r="J163" s="17">
        <v>45278</v>
      </c>
      <c r="K163" s="7" t="s">
        <v>3110</v>
      </c>
      <c r="L163" s="16"/>
      <c r="M163" s="7" t="s">
        <v>40</v>
      </c>
      <c r="N163" s="18" t="s">
        <v>3111</v>
      </c>
      <c r="O163" s="18" t="s">
        <v>3111</v>
      </c>
      <c r="P163" s="18"/>
      <c r="Q163" s="18" t="s">
        <v>3112</v>
      </c>
      <c r="R163" s="19">
        <v>28101197219</v>
      </c>
      <c r="S163" s="20" t="s">
        <v>43</v>
      </c>
      <c r="T163" s="1">
        <v>752</v>
      </c>
      <c r="U163" s="1">
        <v>752</v>
      </c>
      <c r="V163" s="18" t="s">
        <v>3113</v>
      </c>
      <c r="W163" s="7" t="s">
        <v>45</v>
      </c>
      <c r="X163" s="18" t="s">
        <v>3114</v>
      </c>
      <c r="Y163" s="18" t="s">
        <v>327</v>
      </c>
      <c r="Z163" s="18" t="s">
        <v>48</v>
      </c>
      <c r="AA163" s="18" t="s">
        <v>3115</v>
      </c>
      <c r="AB163" s="18" t="s">
        <v>3116</v>
      </c>
      <c r="AC163" s="18" t="s">
        <v>66</v>
      </c>
      <c r="AD163" s="21">
        <v>45347</v>
      </c>
      <c r="AE163" s="22">
        <v>20000000</v>
      </c>
      <c r="AF163" s="18" t="s">
        <v>3117</v>
      </c>
      <c r="AG163" s="18" t="s">
        <v>3118</v>
      </c>
      <c r="AH163" s="7" t="s">
        <v>889</v>
      </c>
      <c r="AI163" s="7" t="s">
        <v>3119</v>
      </c>
      <c r="AJ163" s="18" t="s">
        <v>262</v>
      </c>
      <c r="AK163" s="7" t="s">
        <v>249</v>
      </c>
      <c r="AL163" s="23">
        <v>2000</v>
      </c>
      <c r="AM163" s="7" t="s">
        <v>889</v>
      </c>
      <c r="AN163" s="7" t="s">
        <v>3119</v>
      </c>
      <c r="AP163" s="18" t="s">
        <v>262</v>
      </c>
      <c r="AQ163" s="7" t="s">
        <v>249</v>
      </c>
      <c r="AR163" s="23">
        <v>2000</v>
      </c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</row>
    <row r="164" spans="1:56" s="7" customFormat="1" ht="14.4" customHeight="1" x14ac:dyDescent="0.25">
      <c r="A164" s="1">
        <v>73</v>
      </c>
      <c r="B164" s="15">
        <v>5870</v>
      </c>
      <c r="C164" s="1">
        <f>_xlfn.XLOOKUP($H164,[1]Finance!F$454:F$2353,[1]Finance!G$454:G$2353,"0")</f>
        <v>7687</v>
      </c>
      <c r="D164" s="1">
        <f>_xlfn.XLOOKUP($H164,[1]Finance!F$1415:F$2353,[1]Finance!G$1415:G$2353,"0")</f>
        <v>8033</v>
      </c>
      <c r="E164" s="1">
        <f>_xlfn.XLOOKUP($U164,[1]Finance!E$1415:E$2353,[1]Finance!G$1415:G$2353,"0")</f>
        <v>7885</v>
      </c>
      <c r="F164" s="1" t="s">
        <v>57</v>
      </c>
      <c r="G164" s="1" t="s">
        <v>37</v>
      </c>
      <c r="H164" s="38" t="s">
        <v>858</v>
      </c>
      <c r="I164" s="16"/>
      <c r="J164" s="17">
        <v>45210</v>
      </c>
      <c r="K164" s="7" t="s">
        <v>859</v>
      </c>
      <c r="L164" s="17">
        <v>45231</v>
      </c>
      <c r="M164" s="7" t="s">
        <v>40</v>
      </c>
      <c r="N164" s="18" t="s">
        <v>860</v>
      </c>
      <c r="O164" s="18" t="s">
        <v>860</v>
      </c>
      <c r="P164" s="18"/>
      <c r="Q164" s="18" t="s">
        <v>861</v>
      </c>
      <c r="R164" s="43">
        <v>37694524426</v>
      </c>
      <c r="S164" s="38"/>
      <c r="T164" s="1">
        <v>786</v>
      </c>
      <c r="U164" s="1">
        <v>786</v>
      </c>
      <c r="V164" s="18" t="s">
        <v>516</v>
      </c>
      <c r="W164" s="7" t="s">
        <v>148</v>
      </c>
      <c r="X164" s="18" t="s">
        <v>862</v>
      </c>
      <c r="Y164" s="18" t="s">
        <v>863</v>
      </c>
      <c r="Z164" s="43" t="s">
        <v>230</v>
      </c>
      <c r="AA164" s="46"/>
      <c r="AB164" s="38" t="s">
        <v>864</v>
      </c>
      <c r="AC164" s="49" t="s">
        <v>865</v>
      </c>
      <c r="AD164" s="44">
        <v>45292</v>
      </c>
      <c r="AE164" s="45">
        <v>5000000</v>
      </c>
      <c r="AF164" s="7" t="s">
        <v>866</v>
      </c>
      <c r="AG164" s="34" t="s">
        <v>867</v>
      </c>
      <c r="AH164" s="34"/>
      <c r="AI164" s="34"/>
      <c r="AJ164" s="34" t="s">
        <v>69</v>
      </c>
      <c r="AK164" s="34" t="s">
        <v>70</v>
      </c>
      <c r="AL164" s="47">
        <v>7250</v>
      </c>
      <c r="AM164" s="34" t="s">
        <v>867</v>
      </c>
      <c r="AN164" s="34"/>
      <c r="AO164" s="34"/>
      <c r="AP164" s="34" t="s">
        <v>69</v>
      </c>
      <c r="AQ164" s="34" t="s">
        <v>70</v>
      </c>
      <c r="AR164" s="34">
        <v>7250</v>
      </c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</row>
    <row r="165" spans="1:56" s="7" customFormat="1" ht="14.4" customHeight="1" x14ac:dyDescent="0.25">
      <c r="A165" s="1">
        <v>125</v>
      </c>
      <c r="B165" s="15">
        <v>6001</v>
      </c>
      <c r="C165" s="1">
        <f>_xlfn.XLOOKUP($H165,[1]Finance!F$454:F$2353,[1]Finance!G$454:G$2353,"0")</f>
        <v>7459</v>
      </c>
      <c r="D165" s="1">
        <f>_xlfn.XLOOKUP($H165,[1]Finance!F$1415:F$2353,[1]Finance!G$1415:G$2353,"0")</f>
        <v>8164</v>
      </c>
      <c r="E165" s="1">
        <f>_xlfn.XLOOKUP($U165,[1]Finance!E$1415:E$2353,[1]Finance!G$1415:G$2353,"0")</f>
        <v>8356</v>
      </c>
      <c r="F165" s="1" t="s">
        <v>57</v>
      </c>
      <c r="G165" s="1" t="s">
        <v>37</v>
      </c>
      <c r="H165" s="16" t="s">
        <v>1390</v>
      </c>
      <c r="I165" s="16"/>
      <c r="J165" s="17">
        <v>45229</v>
      </c>
      <c r="K165" s="7" t="s">
        <v>1391</v>
      </c>
      <c r="L165" s="17">
        <v>45231</v>
      </c>
      <c r="M165" s="7" t="s">
        <v>40</v>
      </c>
      <c r="N165" s="18" t="s">
        <v>1392</v>
      </c>
      <c r="O165" s="18" t="s">
        <v>1392</v>
      </c>
      <c r="P165" s="18"/>
      <c r="Q165" s="18" t="s">
        <v>1393</v>
      </c>
      <c r="R165" s="19">
        <v>47254193291</v>
      </c>
      <c r="S165" s="20" t="s">
        <v>43</v>
      </c>
      <c r="T165" s="1">
        <v>524</v>
      </c>
      <c r="U165" s="1">
        <v>524</v>
      </c>
      <c r="V165" s="18" t="s">
        <v>1394</v>
      </c>
      <c r="W165" s="7" t="s">
        <v>45</v>
      </c>
      <c r="X165" s="18" t="s">
        <v>1395</v>
      </c>
      <c r="Y165" s="18" t="s">
        <v>449</v>
      </c>
      <c r="Z165" s="7" t="s">
        <v>230</v>
      </c>
      <c r="AB165" s="18" t="s">
        <v>1396</v>
      </c>
      <c r="AC165" s="18" t="s">
        <v>66</v>
      </c>
      <c r="AD165" s="21">
        <v>45412</v>
      </c>
      <c r="AE165" s="22">
        <v>10000000</v>
      </c>
      <c r="AF165" s="18" t="s">
        <v>1397</v>
      </c>
      <c r="AG165" s="7" t="s">
        <v>1398</v>
      </c>
      <c r="AJ165" s="18" t="s">
        <v>1399</v>
      </c>
      <c r="AK165" s="7" t="s">
        <v>70</v>
      </c>
      <c r="AL165" s="23">
        <v>7000</v>
      </c>
      <c r="AM165" s="7" t="s">
        <v>1398</v>
      </c>
      <c r="AP165" s="18" t="s">
        <v>1399</v>
      </c>
      <c r="AQ165" s="7" t="s">
        <v>70</v>
      </c>
      <c r="AR165" s="23">
        <v>7000</v>
      </c>
    </row>
    <row r="166" spans="1:56" s="7" customFormat="1" ht="14.4" customHeight="1" x14ac:dyDescent="0.3">
      <c r="A166" s="1">
        <v>482</v>
      </c>
      <c r="B166" s="1"/>
      <c r="C166" s="1"/>
      <c r="D166" s="1">
        <f>_xlfn.XLOOKUP($H166,[1]Finance!F$1415:F$2500,[1]Finance!G$1415:G$2500,"0")</f>
        <v>8841</v>
      </c>
      <c r="E166" s="1" t="s">
        <v>36</v>
      </c>
      <c r="F166" s="1" t="s">
        <v>36</v>
      </c>
      <c r="G166" s="1" t="s">
        <v>37</v>
      </c>
      <c r="H166" s="1" t="s">
        <v>4866</v>
      </c>
      <c r="J166" s="100">
        <v>46260</v>
      </c>
      <c r="K166" s="101" t="s">
        <v>4867</v>
      </c>
      <c r="M166" s="7" t="s">
        <v>40</v>
      </c>
      <c r="N166" s="18" t="s">
        <v>4868</v>
      </c>
      <c r="O166" s="18" t="s">
        <v>4868</v>
      </c>
      <c r="P166" s="18"/>
      <c r="Q166" s="18"/>
      <c r="R166" s="7">
        <v>18421910459</v>
      </c>
      <c r="S166" s="19"/>
      <c r="T166" s="19"/>
      <c r="U166" s="1">
        <v>1701</v>
      </c>
      <c r="V166" s="18" t="s">
        <v>4869</v>
      </c>
      <c r="W166" s="7" t="s">
        <v>45</v>
      </c>
      <c r="X166" s="18" t="s">
        <v>4870</v>
      </c>
      <c r="Y166" s="18" t="s">
        <v>4870</v>
      </c>
      <c r="Z166" s="7" t="s">
        <v>270</v>
      </c>
      <c r="AA166" s="18" t="s">
        <v>135</v>
      </c>
      <c r="AB166" s="26" t="s">
        <v>4871</v>
      </c>
      <c r="AC166" s="18" t="s">
        <v>178</v>
      </c>
      <c r="AD166" s="21">
        <v>46538</v>
      </c>
      <c r="AE166" s="22">
        <v>5000000</v>
      </c>
      <c r="AF166" t="s">
        <v>4872</v>
      </c>
      <c r="AG166" s="18" t="s">
        <v>4873</v>
      </c>
      <c r="AJ166" s="18" t="s">
        <v>141</v>
      </c>
      <c r="AK166" s="7" t="s">
        <v>55</v>
      </c>
      <c r="AL166" s="23">
        <v>3000</v>
      </c>
      <c r="AM166" s="18" t="s">
        <v>4873</v>
      </c>
      <c r="AP166" s="18" t="s">
        <v>141</v>
      </c>
      <c r="AQ166" s="7" t="s">
        <v>55</v>
      </c>
      <c r="AR166" s="23">
        <v>3000</v>
      </c>
      <c r="AU166" s="26"/>
      <c r="AV166" s="18" t="s">
        <v>135</v>
      </c>
      <c r="AW166" s="18" t="s">
        <v>135</v>
      </c>
      <c r="AX166" s="26"/>
    </row>
    <row r="167" spans="1:56" s="7" customFormat="1" ht="14.4" customHeight="1" x14ac:dyDescent="0.25">
      <c r="A167" s="1">
        <v>215</v>
      </c>
      <c r="B167" s="15">
        <v>6221</v>
      </c>
      <c r="C167" s="1">
        <f>_xlfn.XLOOKUP($H167,[1]Finance!F$454:F$2353,[1]Finance!G$454:G$2353,"0")</f>
        <v>7528</v>
      </c>
      <c r="D167" s="1">
        <f>_xlfn.XLOOKUP($H167,[1]Finance!F$1415:F$2353,[1]Finance!G$1415:G$2353,"0")</f>
        <v>8439</v>
      </c>
      <c r="E167" s="1">
        <f>_xlfn.XLOOKUP($U167,[1]Finance!E$1415:E$2353,[1]Finance!G$1415:G$2353,"0")</f>
        <v>8440</v>
      </c>
      <c r="F167" s="1" t="s">
        <v>57</v>
      </c>
      <c r="G167" s="1" t="s">
        <v>37</v>
      </c>
      <c r="H167" s="16" t="s">
        <v>2343</v>
      </c>
      <c r="I167" s="16"/>
      <c r="J167" s="17">
        <v>45251</v>
      </c>
      <c r="K167" s="7" t="s">
        <v>2344</v>
      </c>
      <c r="M167" s="7" t="s">
        <v>40</v>
      </c>
      <c r="N167" s="18" t="s">
        <v>2345</v>
      </c>
      <c r="O167" s="18" t="s">
        <v>2345</v>
      </c>
      <c r="P167" s="18"/>
      <c r="Q167" s="18" t="s">
        <v>2346</v>
      </c>
      <c r="R167" s="7">
        <v>34934298657</v>
      </c>
      <c r="S167" s="1" t="s">
        <v>43</v>
      </c>
      <c r="T167" s="1">
        <v>888</v>
      </c>
      <c r="U167" s="1">
        <v>888</v>
      </c>
      <c r="V167" s="18" t="s">
        <v>2347</v>
      </c>
      <c r="W167" s="7" t="s">
        <v>45</v>
      </c>
      <c r="X167" s="18" t="s">
        <v>2348</v>
      </c>
      <c r="Y167" s="18" t="s">
        <v>2348</v>
      </c>
      <c r="Z167" s="18" t="s">
        <v>1344</v>
      </c>
      <c r="AA167" s="18" t="s">
        <v>2349</v>
      </c>
      <c r="AB167" s="18" t="s">
        <v>2350</v>
      </c>
      <c r="AC167" s="18" t="s">
        <v>383</v>
      </c>
      <c r="AD167" s="21">
        <v>45443</v>
      </c>
      <c r="AE167" s="22">
        <v>5000000</v>
      </c>
      <c r="AF167" s="18" t="s">
        <v>2351</v>
      </c>
      <c r="AG167" s="18" t="s">
        <v>2352</v>
      </c>
      <c r="AH167" s="7" t="s">
        <v>2353</v>
      </c>
      <c r="AJ167" s="18" t="s">
        <v>115</v>
      </c>
      <c r="AK167" s="7" t="s">
        <v>70</v>
      </c>
      <c r="AL167" s="23">
        <v>7000</v>
      </c>
      <c r="AM167" s="18" t="s">
        <v>2352</v>
      </c>
      <c r="AN167" s="7" t="s">
        <v>2353</v>
      </c>
      <c r="AP167" s="18" t="s">
        <v>115</v>
      </c>
      <c r="AQ167" s="7" t="s">
        <v>70</v>
      </c>
      <c r="AR167" s="23">
        <v>7000</v>
      </c>
    </row>
    <row r="168" spans="1:56" s="7" customFormat="1" ht="13.8" customHeight="1" x14ac:dyDescent="0.3">
      <c r="A168" s="1">
        <v>470</v>
      </c>
      <c r="B168" s="1"/>
      <c r="C168" s="1"/>
      <c r="D168" s="1">
        <f>_xlfn.XLOOKUP($H168,[1]Finance!F$1415:F$2353,[1]Finance!G$1415:G$2353,"0")</f>
        <v>8789</v>
      </c>
      <c r="E168" s="1">
        <f>_xlfn.XLOOKUP($U168,[1]Finance!E$1415:E$2353,[1]Finance!G$1415:G$2353,"0")</f>
        <v>8422</v>
      </c>
      <c r="F168" s="1" t="s">
        <v>57</v>
      </c>
      <c r="G168" s="1" t="s">
        <v>37</v>
      </c>
      <c r="H168" s="1" t="s">
        <v>4747</v>
      </c>
      <c r="J168" s="100">
        <v>46189</v>
      </c>
      <c r="K168" t="s">
        <v>4748</v>
      </c>
      <c r="M168" s="7" t="s">
        <v>40</v>
      </c>
      <c r="N168" s="18" t="s">
        <v>4749</v>
      </c>
      <c r="O168" s="18" t="s">
        <v>4749</v>
      </c>
      <c r="P168" s="18"/>
      <c r="Q168" s="18"/>
      <c r="R168" s="7">
        <v>29057268532</v>
      </c>
      <c r="S168" s="19"/>
      <c r="T168" s="19"/>
      <c r="U168" s="1">
        <v>1526</v>
      </c>
      <c r="V168" s="18" t="s">
        <v>4750</v>
      </c>
      <c r="W168" s="7" t="s">
        <v>45</v>
      </c>
      <c r="X168" s="18" t="s">
        <v>4751</v>
      </c>
      <c r="Y168" s="18" t="s">
        <v>4752</v>
      </c>
      <c r="Z168" s="7" t="s">
        <v>340</v>
      </c>
      <c r="AA168" s="18" t="s">
        <v>4753</v>
      </c>
      <c r="AB168" s="26" t="s">
        <v>4754</v>
      </c>
      <c r="AC168" s="18" t="s">
        <v>4755</v>
      </c>
      <c r="AD168" s="21">
        <v>46474</v>
      </c>
      <c r="AE168" s="22">
        <v>5000000</v>
      </c>
      <c r="AF168" s="7" t="s">
        <v>4756</v>
      </c>
      <c r="AG168" s="18" t="s">
        <v>4757</v>
      </c>
      <c r="AJ168" s="18" t="s">
        <v>115</v>
      </c>
      <c r="AK168" s="7" t="s">
        <v>101</v>
      </c>
      <c r="AL168" s="18">
        <v>7000</v>
      </c>
      <c r="AM168" s="18" t="s">
        <v>4757</v>
      </c>
      <c r="AP168" s="18" t="s">
        <v>115</v>
      </c>
      <c r="AQ168" s="7" t="s">
        <v>101</v>
      </c>
      <c r="AR168" s="18">
        <v>7000</v>
      </c>
      <c r="AU168" s="26"/>
      <c r="AV168" s="18"/>
      <c r="AW168" s="18"/>
      <c r="AX168" s="26"/>
    </row>
    <row r="169" spans="1:56" s="7" customFormat="1" ht="14.4" customHeight="1" x14ac:dyDescent="0.25">
      <c r="A169" s="1">
        <v>1</v>
      </c>
      <c r="B169" s="15">
        <v>5703</v>
      </c>
      <c r="C169" s="1">
        <f>_xlfn.XLOOKUP($H169,[1]Finance!F$454:F$2353,[1]Finance!G$454:G$2353,"0")</f>
        <v>6987</v>
      </c>
      <c r="D169" s="1">
        <f>_xlfn.XLOOKUP($H169,[1]Finance!F$1415:F$2353,[1]Finance!G$1415:G$2353,"0")</f>
        <v>8291</v>
      </c>
      <c r="E169" s="1" t="s">
        <v>36</v>
      </c>
      <c r="F169" s="1" t="s">
        <v>36</v>
      </c>
      <c r="G169" s="1" t="s">
        <v>37</v>
      </c>
      <c r="H169" s="16" t="s">
        <v>38</v>
      </c>
      <c r="I169" s="16"/>
      <c r="J169" s="17">
        <v>45188</v>
      </c>
      <c r="K169" s="18" t="s">
        <v>39</v>
      </c>
      <c r="L169" s="17">
        <v>45231</v>
      </c>
      <c r="M169" s="7" t="s">
        <v>40</v>
      </c>
      <c r="N169" s="18" t="s">
        <v>41</v>
      </c>
      <c r="O169" s="18" t="s">
        <v>41</v>
      </c>
      <c r="P169" s="18"/>
      <c r="Q169" s="18" t="s">
        <v>42</v>
      </c>
      <c r="R169" s="19">
        <v>71080866440</v>
      </c>
      <c r="S169" s="20" t="s">
        <v>43</v>
      </c>
      <c r="T169" s="20">
        <v>1407</v>
      </c>
      <c r="U169" s="20">
        <v>1407</v>
      </c>
      <c r="V169" s="18" t="s">
        <v>44</v>
      </c>
      <c r="W169" s="7" t="s">
        <v>45</v>
      </c>
      <c r="X169" s="18" t="s">
        <v>46</v>
      </c>
      <c r="Y169" s="18" t="s">
        <v>47</v>
      </c>
      <c r="Z169" s="7" t="s">
        <v>48</v>
      </c>
      <c r="AA169" s="18" t="s">
        <v>49</v>
      </c>
      <c r="AB169" s="18" t="s">
        <v>50</v>
      </c>
      <c r="AC169" s="18" t="s">
        <v>51</v>
      </c>
      <c r="AD169" s="21">
        <v>46128</v>
      </c>
      <c r="AE169" s="22">
        <v>10000000</v>
      </c>
      <c r="AF169" s="7" t="s">
        <v>52</v>
      </c>
      <c r="AG169" s="7" t="s">
        <v>53</v>
      </c>
      <c r="AJ169" s="7" t="s">
        <v>54</v>
      </c>
      <c r="AK169" s="7" t="s">
        <v>55</v>
      </c>
      <c r="AL169" s="23">
        <v>3068</v>
      </c>
      <c r="AM169" s="18" t="s">
        <v>56</v>
      </c>
      <c r="AP169" s="7" t="s">
        <v>54</v>
      </c>
      <c r="AQ169" s="7" t="s">
        <v>55</v>
      </c>
      <c r="AR169" s="23">
        <v>3068</v>
      </c>
    </row>
    <row r="170" spans="1:56" s="7" customFormat="1" ht="14.4" customHeight="1" x14ac:dyDescent="0.25">
      <c r="A170" s="1">
        <v>361</v>
      </c>
      <c r="B170" s="1">
        <v>6841</v>
      </c>
      <c r="C170" s="1">
        <f>_xlfn.XLOOKUP($H170,[1]Finance!F$454:F$2353,[1]Finance!G$454:G$2353,"0")</f>
        <v>7710</v>
      </c>
      <c r="D170" s="1">
        <f>_xlfn.XLOOKUP($H170,[1]Finance!F$1415:F$2353,[1]Finance!G$1415:G$2353,"0")</f>
        <v>8205</v>
      </c>
      <c r="E170" s="1" t="s">
        <v>36</v>
      </c>
      <c r="F170" s="1" t="s">
        <v>36</v>
      </c>
      <c r="G170" s="1" t="s">
        <v>37</v>
      </c>
      <c r="H170" s="1" t="s">
        <v>3731</v>
      </c>
      <c r="I170" s="53"/>
      <c r="J170" s="17">
        <v>45482</v>
      </c>
      <c r="K170" s="34" t="s">
        <v>3732</v>
      </c>
      <c r="M170" s="7" t="s">
        <v>40</v>
      </c>
      <c r="N170" s="7" t="s">
        <v>3733</v>
      </c>
      <c r="O170" s="7" t="s">
        <v>3734</v>
      </c>
      <c r="P170" s="18" t="s">
        <v>3735</v>
      </c>
      <c r="Q170" s="18" t="s">
        <v>3736</v>
      </c>
      <c r="R170" s="7">
        <v>94733941604</v>
      </c>
      <c r="S170" s="1"/>
      <c r="T170" s="20">
        <v>1553</v>
      </c>
      <c r="U170" s="20">
        <v>1553</v>
      </c>
      <c r="V170" s="18" t="s">
        <v>3737</v>
      </c>
      <c r="W170" s="7" t="s">
        <v>45</v>
      </c>
      <c r="X170" s="18" t="s">
        <v>3738</v>
      </c>
      <c r="Y170" s="18" t="s">
        <v>3739</v>
      </c>
      <c r="Z170" s="18"/>
      <c r="AA170" s="26" t="s">
        <v>3740</v>
      </c>
      <c r="AB170" s="26" t="s">
        <v>3741</v>
      </c>
      <c r="AC170" s="18" t="s">
        <v>612</v>
      </c>
      <c r="AD170" s="21">
        <v>45808</v>
      </c>
      <c r="AE170" s="29">
        <v>10000000</v>
      </c>
      <c r="AF170" s="18" t="s">
        <v>3742</v>
      </c>
      <c r="AG170" s="18" t="s">
        <v>3743</v>
      </c>
      <c r="AH170" s="7" t="s">
        <v>3744</v>
      </c>
      <c r="AJ170" s="18" t="s">
        <v>332</v>
      </c>
      <c r="AK170" s="7" t="s">
        <v>249</v>
      </c>
      <c r="AL170" s="23">
        <v>2065</v>
      </c>
      <c r="AM170" s="18" t="s">
        <v>3743</v>
      </c>
      <c r="AN170" s="7" t="s">
        <v>3744</v>
      </c>
      <c r="AP170" s="18" t="s">
        <v>332</v>
      </c>
      <c r="AQ170" s="7" t="s">
        <v>249</v>
      </c>
      <c r="AR170" s="23">
        <v>2065</v>
      </c>
      <c r="AW170" s="26"/>
      <c r="AX170" s="26"/>
      <c r="AY170" s="26"/>
    </row>
    <row r="171" spans="1:56" s="7" customFormat="1" ht="14.4" customHeight="1" x14ac:dyDescent="0.25">
      <c r="A171" s="1">
        <v>331</v>
      </c>
      <c r="B171" s="15">
        <v>6752</v>
      </c>
      <c r="C171" s="1">
        <f>_xlfn.XLOOKUP($H171,[1]Finance!F$454:F$2353,[1]Finance!G$454:G$2353,"0")</f>
        <v>6983</v>
      </c>
      <c r="D171" s="1">
        <f>_xlfn.XLOOKUP($H171,[1]Finance!F$1415:F$2353,[1]Finance!G$1415:G$2353,"0")</f>
        <v>7974</v>
      </c>
      <c r="E171" s="1">
        <f>_xlfn.XLOOKUP($U171,[1]Finance!E$1415:E$2353,[1]Finance!G$1415:G$2353,"0")</f>
        <v>7910</v>
      </c>
      <c r="F171" s="1" t="s">
        <v>57</v>
      </c>
      <c r="G171" s="1" t="s">
        <v>37</v>
      </c>
      <c r="H171" s="16" t="s">
        <v>3451</v>
      </c>
      <c r="I171" s="16"/>
      <c r="J171" s="60">
        <v>45342</v>
      </c>
      <c r="K171" s="34" t="s">
        <v>3452</v>
      </c>
      <c r="L171" s="16"/>
      <c r="M171" s="7" t="s">
        <v>40</v>
      </c>
      <c r="N171" s="18" t="s">
        <v>3453</v>
      </c>
      <c r="O171" s="18" t="s">
        <v>3453</v>
      </c>
      <c r="P171" s="34"/>
      <c r="Q171" s="18" t="s">
        <v>3454</v>
      </c>
      <c r="R171" s="34">
        <v>35188400610</v>
      </c>
      <c r="S171" s="15" t="s">
        <v>43</v>
      </c>
      <c r="T171" s="1">
        <v>871</v>
      </c>
      <c r="U171" s="1">
        <v>871</v>
      </c>
      <c r="V171" s="18" t="s">
        <v>3455</v>
      </c>
      <c r="W171" s="7" t="s">
        <v>148</v>
      </c>
      <c r="X171" s="18" t="s">
        <v>3456</v>
      </c>
      <c r="Y171" s="18" t="s">
        <v>3457</v>
      </c>
      <c r="Z171" s="18" t="s">
        <v>1344</v>
      </c>
      <c r="AA171" s="34"/>
      <c r="AB171" s="34" t="s">
        <v>3458</v>
      </c>
      <c r="AC171" s="26" t="s">
        <v>66</v>
      </c>
      <c r="AD171" s="84">
        <v>45566</v>
      </c>
      <c r="AE171" s="22">
        <v>2000000</v>
      </c>
      <c r="AF171" s="18" t="s">
        <v>3459</v>
      </c>
      <c r="AG171" s="18" t="s">
        <v>3454</v>
      </c>
      <c r="AH171" s="7" t="s">
        <v>3460</v>
      </c>
      <c r="AJ171" s="18" t="s">
        <v>3461</v>
      </c>
      <c r="AK171" s="7" t="s">
        <v>70</v>
      </c>
      <c r="AL171" s="23">
        <v>7304</v>
      </c>
      <c r="AM171" s="27" t="s">
        <v>3462</v>
      </c>
      <c r="AN171" s="18"/>
      <c r="AO171" s="18"/>
      <c r="AP171" s="18" t="s">
        <v>3461</v>
      </c>
      <c r="AQ171" s="18" t="s">
        <v>70</v>
      </c>
      <c r="AR171" s="18">
        <v>7304</v>
      </c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</row>
    <row r="172" spans="1:56" s="7" customFormat="1" ht="14.4" customHeight="1" x14ac:dyDescent="0.25">
      <c r="A172" s="1">
        <v>116</v>
      </c>
      <c r="B172" s="15">
        <v>5983</v>
      </c>
      <c r="C172" s="1">
        <f>_xlfn.XLOOKUP($H172,[1]Finance!F$454:F$2353,[1]Finance!G$454:G$2353,"0")</f>
        <v>7683</v>
      </c>
      <c r="D172" s="1">
        <f>_xlfn.XLOOKUP($H172,[1]Finance!F$1415:F$2353,[1]Finance!G$1415:G$2353,"0")</f>
        <v>8181</v>
      </c>
      <c r="E172" s="1">
        <f>_xlfn.XLOOKUP($U172,[1]Finance!E$1415:E$2353,[1]Finance!G$1415:G$2353,"0")</f>
        <v>8182</v>
      </c>
      <c r="F172" s="1" t="s">
        <v>57</v>
      </c>
      <c r="G172" s="1" t="s">
        <v>37</v>
      </c>
      <c r="H172" s="16" t="s">
        <v>1288</v>
      </c>
      <c r="I172" s="16"/>
      <c r="J172" s="17">
        <v>45226</v>
      </c>
      <c r="K172" s="7" t="s">
        <v>1289</v>
      </c>
      <c r="L172" s="17">
        <v>45231</v>
      </c>
      <c r="M172" s="7" t="s">
        <v>40</v>
      </c>
      <c r="N172" s="18" t="s">
        <v>1290</v>
      </c>
      <c r="O172" s="18" t="s">
        <v>1290</v>
      </c>
      <c r="P172" s="18"/>
      <c r="Q172" s="18" t="s">
        <v>1291</v>
      </c>
      <c r="R172" s="19">
        <v>13823842988</v>
      </c>
      <c r="S172" s="20" t="s">
        <v>43</v>
      </c>
      <c r="T172" s="1">
        <v>886</v>
      </c>
      <c r="U172" s="1">
        <v>886</v>
      </c>
      <c r="V172" s="18" t="s">
        <v>1292</v>
      </c>
      <c r="W172" s="7" t="s">
        <v>148</v>
      </c>
      <c r="X172" s="18" t="s">
        <v>1293</v>
      </c>
      <c r="Y172" s="18" t="s">
        <v>1294</v>
      </c>
      <c r="Z172" s="7" t="s">
        <v>48</v>
      </c>
      <c r="AB172" s="7" t="s">
        <v>1295</v>
      </c>
      <c r="AC172" s="18" t="s">
        <v>383</v>
      </c>
      <c r="AD172" s="21">
        <v>45322</v>
      </c>
      <c r="AE172" s="22">
        <v>1000000</v>
      </c>
      <c r="AF172" s="18" t="s">
        <v>1296</v>
      </c>
      <c r="AG172" s="18" t="s">
        <v>1297</v>
      </c>
      <c r="AH172" s="7" t="s">
        <v>1298</v>
      </c>
      <c r="AJ172" s="7" t="s">
        <v>646</v>
      </c>
      <c r="AK172" s="7" t="s">
        <v>70</v>
      </c>
      <c r="AL172" s="23">
        <v>7000</v>
      </c>
      <c r="AM172" s="18" t="s">
        <v>1299</v>
      </c>
      <c r="AP172" s="26" t="s">
        <v>646</v>
      </c>
      <c r="AQ172" s="7" t="s">
        <v>70</v>
      </c>
      <c r="AR172" s="23">
        <v>7000</v>
      </c>
    </row>
    <row r="173" spans="1:56" s="7" customFormat="1" ht="14.4" customHeight="1" x14ac:dyDescent="0.3">
      <c r="A173" s="1">
        <v>359</v>
      </c>
      <c r="B173" s="15">
        <v>6831</v>
      </c>
      <c r="C173" s="1">
        <f>_xlfn.XLOOKUP($H173,[1]Finance!F$454:F$2353,[1]Finance!G$454:G$2353,"0")</f>
        <v>7372</v>
      </c>
      <c r="D173" s="1">
        <f>_xlfn.XLOOKUP($H173,[1]Finance!F$1415:F$2353,[1]Finance!G$1415:G$2353,"0")</f>
        <v>8444</v>
      </c>
      <c r="E173" s="1" t="s">
        <v>36</v>
      </c>
      <c r="F173" s="1" t="s">
        <v>36</v>
      </c>
      <c r="G173" s="1" t="s">
        <v>37</v>
      </c>
      <c r="H173" s="1" t="s">
        <v>3712</v>
      </c>
      <c r="I173" s="53"/>
      <c r="J173" s="17">
        <v>45449</v>
      </c>
      <c r="K173" s="18" t="s">
        <v>3713</v>
      </c>
      <c r="M173" s="7" t="s">
        <v>40</v>
      </c>
      <c r="N173" s="7" t="s">
        <v>3714</v>
      </c>
      <c r="O173" s="7" t="s">
        <v>3714</v>
      </c>
      <c r="P173" s="18"/>
      <c r="Q173" s="18"/>
      <c r="R173" s="19">
        <v>26165945862</v>
      </c>
      <c r="S173" s="20"/>
      <c r="T173" s="1">
        <v>1680</v>
      </c>
      <c r="U173" s="1">
        <v>1680</v>
      </c>
      <c r="V173" s="18" t="s">
        <v>3715</v>
      </c>
      <c r="W173" s="7" t="s">
        <v>45</v>
      </c>
      <c r="X173" s="18" t="s">
        <v>3716</v>
      </c>
      <c r="Y173" s="18" t="s">
        <v>3716</v>
      </c>
      <c r="Z173" s="18" t="s">
        <v>48</v>
      </c>
      <c r="AA173" s="26" t="s">
        <v>3717</v>
      </c>
      <c r="AB173" s="26" t="s">
        <v>3718</v>
      </c>
      <c r="AC173" s="18" t="s">
        <v>507</v>
      </c>
      <c r="AD173" s="17">
        <v>45748</v>
      </c>
      <c r="AE173" s="22">
        <v>20000000</v>
      </c>
      <c r="AF173" s="92" t="s">
        <v>3719</v>
      </c>
      <c r="AG173" s="7" t="s">
        <v>3720</v>
      </c>
      <c r="AJ173" s="18" t="s">
        <v>262</v>
      </c>
      <c r="AK173" s="7" t="s">
        <v>249</v>
      </c>
      <c r="AL173" s="23">
        <v>2000</v>
      </c>
      <c r="AM173" s="7" t="s">
        <v>3720</v>
      </c>
      <c r="AP173" s="18" t="s">
        <v>262</v>
      </c>
      <c r="AQ173" s="7" t="s">
        <v>249</v>
      </c>
      <c r="AR173" s="23">
        <v>2000</v>
      </c>
      <c r="AU173" s="26"/>
      <c r="AV173" s="18"/>
      <c r="AW173" s="18"/>
    </row>
    <row r="174" spans="1:56" s="7" customFormat="1" ht="13.8" x14ac:dyDescent="0.25">
      <c r="A174" s="1">
        <v>86</v>
      </c>
      <c r="B174" s="15">
        <v>5906</v>
      </c>
      <c r="C174" s="1">
        <f>_xlfn.XLOOKUP($H174,[1]Finance!F$454:F$2353,[1]Finance!G$454:G$2353,"0")</f>
        <v>7001</v>
      </c>
      <c r="D174" s="1">
        <f>_xlfn.XLOOKUP($H174,[1]Finance!F$1415:F$2353,[1]Finance!G$1415:G$2353,"0")</f>
        <v>8563</v>
      </c>
      <c r="E174" s="1" t="s">
        <v>36</v>
      </c>
      <c r="F174" s="1" t="s">
        <v>36</v>
      </c>
      <c r="G174" s="1" t="s">
        <v>37</v>
      </c>
      <c r="H174" s="38" t="s">
        <v>1006</v>
      </c>
      <c r="I174" s="16"/>
      <c r="J174" s="17">
        <v>45213</v>
      </c>
      <c r="K174" s="7" t="s">
        <v>1007</v>
      </c>
      <c r="L174" s="17">
        <v>45231</v>
      </c>
      <c r="M174" s="7" t="s">
        <v>40</v>
      </c>
      <c r="N174" s="18" t="s">
        <v>1008</v>
      </c>
      <c r="O174" s="18" t="s">
        <v>1008</v>
      </c>
      <c r="P174" s="18"/>
      <c r="Q174" s="18" t="s">
        <v>146</v>
      </c>
      <c r="R174" s="43">
        <v>24003926305</v>
      </c>
      <c r="S174" s="38"/>
      <c r="T174" s="20">
        <v>1246</v>
      </c>
      <c r="U174" s="20">
        <v>1246</v>
      </c>
      <c r="V174" s="18" t="s">
        <v>1009</v>
      </c>
      <c r="W174" s="7" t="s">
        <v>45</v>
      </c>
      <c r="X174" s="18" t="s">
        <v>1010</v>
      </c>
      <c r="Y174" s="18" t="s">
        <v>1011</v>
      </c>
      <c r="Z174" s="7" t="s">
        <v>48</v>
      </c>
      <c r="AA174" s="46" t="s">
        <v>1012</v>
      </c>
      <c r="AB174" s="38"/>
      <c r="AC174" s="18" t="s">
        <v>66</v>
      </c>
      <c r="AD174" s="44">
        <v>45504</v>
      </c>
      <c r="AE174" s="45">
        <v>20000000</v>
      </c>
      <c r="AF174" s="18" t="s">
        <v>1013</v>
      </c>
      <c r="AG174" s="34" t="s">
        <v>1014</v>
      </c>
      <c r="AH174" s="34"/>
      <c r="AI174" s="34"/>
      <c r="AJ174" s="7" t="s">
        <v>262</v>
      </c>
      <c r="AK174" s="7" t="s">
        <v>249</v>
      </c>
      <c r="AL174" s="23">
        <v>2000</v>
      </c>
      <c r="AM174" s="34" t="s">
        <v>1014</v>
      </c>
      <c r="AN174" s="34"/>
      <c r="AO174" s="34"/>
      <c r="AP174" s="7" t="s">
        <v>262</v>
      </c>
      <c r="AQ174" s="7" t="s">
        <v>249</v>
      </c>
      <c r="AR174" s="23">
        <v>2000</v>
      </c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</row>
    <row r="175" spans="1:56" s="7" customFormat="1" ht="14.4" customHeight="1" x14ac:dyDescent="0.25">
      <c r="A175" s="1">
        <v>363</v>
      </c>
      <c r="B175" s="1">
        <v>6857</v>
      </c>
      <c r="C175" s="1">
        <f>_xlfn.XLOOKUP($H175,[1]Finance!F$454:F$2353,[1]Finance!G$454:G$2353,"0")</f>
        <v>7246</v>
      </c>
      <c r="D175" s="1">
        <f>_xlfn.XLOOKUP($H175,[1]Finance!F$1415:F$2353,[1]Finance!G$1415:G$2353,"0")</f>
        <v>8183</v>
      </c>
      <c r="E175" s="1">
        <f>_xlfn.XLOOKUP($U175,[1]Finance!E$1415:E$2353,[1]Finance!G$1415:G$2353,"0")</f>
        <v>7932</v>
      </c>
      <c r="F175" s="1" t="s">
        <v>57</v>
      </c>
      <c r="G175" s="1" t="s">
        <v>37</v>
      </c>
      <c r="H175" s="1" t="s">
        <v>3745</v>
      </c>
      <c r="I175" s="53"/>
      <c r="J175" s="60">
        <v>45498</v>
      </c>
      <c r="K175" s="34" t="s">
        <v>3746</v>
      </c>
      <c r="M175" s="7" t="s">
        <v>40</v>
      </c>
      <c r="N175" s="18" t="s">
        <v>3747</v>
      </c>
      <c r="O175" s="18" t="s">
        <v>3747</v>
      </c>
      <c r="P175" s="18"/>
      <c r="Q175" s="18" t="s">
        <v>3748</v>
      </c>
      <c r="R175" s="7">
        <v>90632972607</v>
      </c>
      <c r="S175" s="19"/>
      <c r="T175" s="20">
        <v>1558</v>
      </c>
      <c r="U175" s="20">
        <v>1558</v>
      </c>
      <c r="V175" s="18" t="s">
        <v>3749</v>
      </c>
      <c r="W175" s="7" t="s">
        <v>45</v>
      </c>
      <c r="X175" s="18" t="s">
        <v>3750</v>
      </c>
      <c r="Y175" s="18" t="s">
        <v>3008</v>
      </c>
      <c r="Z175" s="18" t="s">
        <v>270</v>
      </c>
      <c r="AA175" s="26" t="s">
        <v>3751</v>
      </c>
      <c r="AB175" s="26" t="s">
        <v>3752</v>
      </c>
      <c r="AC175" s="18" t="s">
        <v>245</v>
      </c>
      <c r="AD175" s="21">
        <v>45863</v>
      </c>
      <c r="AE175" s="22">
        <v>1000000</v>
      </c>
      <c r="AF175" s="7" t="s">
        <v>3753</v>
      </c>
      <c r="AG175" s="18" t="s">
        <v>3754</v>
      </c>
      <c r="AJ175" s="18" t="s">
        <v>3755</v>
      </c>
      <c r="AK175" s="7" t="s">
        <v>128</v>
      </c>
      <c r="AL175" s="23">
        <v>4101</v>
      </c>
      <c r="AM175" s="18" t="s">
        <v>3754</v>
      </c>
      <c r="AP175" s="18" t="s">
        <v>3755</v>
      </c>
      <c r="AQ175" s="7" t="s">
        <v>128</v>
      </c>
      <c r="AR175" s="23">
        <v>4101</v>
      </c>
      <c r="AS175" s="26"/>
      <c r="AT175" s="18"/>
      <c r="AU175" s="18"/>
      <c r="BB175" s="26"/>
      <c r="BD175" s="26"/>
    </row>
    <row r="176" spans="1:56" s="7" customFormat="1" ht="14.4" customHeight="1" x14ac:dyDescent="0.3">
      <c r="A176" s="1">
        <v>135</v>
      </c>
      <c r="B176" s="15">
        <v>6018</v>
      </c>
      <c r="C176" s="1">
        <f>_xlfn.XLOOKUP($H176,[1]Finance!F$454:F$2353,[1]Finance!G$454:G$2353,"0")</f>
        <v>7253</v>
      </c>
      <c r="D176" s="1">
        <f>_xlfn.XLOOKUP($H176,[1]Finance!F$1415:F$2353,[1]Finance!G$1415:G$2353,"0")</f>
        <v>8041</v>
      </c>
      <c r="E176" s="1">
        <f>_xlfn.XLOOKUP($U176,[1]Finance!E$1415:E$2353,[1]Finance!G$1415:G$2353,"0")</f>
        <v>8262</v>
      </c>
      <c r="F176" s="1" t="s">
        <v>57</v>
      </c>
      <c r="G176" s="1" t="s">
        <v>37</v>
      </c>
      <c r="H176" s="16" t="s">
        <v>1491</v>
      </c>
      <c r="I176" s="16"/>
      <c r="J176" s="17">
        <v>45231</v>
      </c>
      <c r="K176" s="7" t="s">
        <v>1492</v>
      </c>
      <c r="L176" s="17">
        <v>45231</v>
      </c>
      <c r="M176" s="7" t="s">
        <v>40</v>
      </c>
      <c r="N176" s="18" t="s">
        <v>1493</v>
      </c>
      <c r="O176" s="18" t="s">
        <v>1493</v>
      </c>
      <c r="P176" s="18"/>
      <c r="Q176" s="18" t="s">
        <v>146</v>
      </c>
      <c r="R176" s="19">
        <v>96099025564</v>
      </c>
      <c r="S176" s="20" t="s">
        <v>43</v>
      </c>
      <c r="T176" s="1">
        <v>990</v>
      </c>
      <c r="U176" s="1">
        <v>990</v>
      </c>
      <c r="V176" s="18" t="s">
        <v>1494</v>
      </c>
      <c r="W176" s="7" t="s">
        <v>148</v>
      </c>
      <c r="X176" s="18" t="s">
        <v>1495</v>
      </c>
      <c r="Y176" s="18" t="s">
        <v>1495</v>
      </c>
      <c r="Z176" s="18" t="s">
        <v>340</v>
      </c>
      <c r="AA176" s="18" t="s">
        <v>135</v>
      </c>
      <c r="AB176" s="18" t="s">
        <v>1496</v>
      </c>
      <c r="AC176" s="18" t="s">
        <v>1497</v>
      </c>
      <c r="AD176" s="21">
        <v>45261</v>
      </c>
      <c r="AE176" s="31">
        <v>10000000</v>
      </c>
      <c r="AF176" s="66" t="s">
        <v>1498</v>
      </c>
      <c r="AG176" s="7" t="s">
        <v>1499</v>
      </c>
      <c r="AJ176" s="7" t="s">
        <v>115</v>
      </c>
      <c r="AK176" s="7" t="s">
        <v>70</v>
      </c>
      <c r="AL176" s="23">
        <v>7000</v>
      </c>
      <c r="AM176" s="7" t="s">
        <v>1499</v>
      </c>
      <c r="AP176" s="7" t="s">
        <v>115</v>
      </c>
      <c r="AQ176" s="7" t="s">
        <v>70</v>
      </c>
      <c r="AR176" s="23">
        <v>7000</v>
      </c>
    </row>
    <row r="177" spans="1:56" s="7" customFormat="1" ht="13.8" x14ac:dyDescent="0.25">
      <c r="A177" s="1">
        <v>179</v>
      </c>
      <c r="B177" s="15">
        <v>6139</v>
      </c>
      <c r="C177" s="1">
        <f>_xlfn.XLOOKUP($H177,[1]Finance!F$454:F$2353,[1]Finance!G$454:G$2353,"0")</f>
        <v>7368</v>
      </c>
      <c r="D177" s="1">
        <f>_xlfn.XLOOKUP($H177,[1]Finance!F$1415:F$2353,[1]Finance!G$1415:G$2353,"0")</f>
        <v>8608</v>
      </c>
      <c r="E177" s="1">
        <f>_xlfn.XLOOKUP($U177,[1]Finance!E$1415:E$2353,[1]Finance!G$1415:G$2353,"0")</f>
        <v>8609</v>
      </c>
      <c r="F177" s="1" t="s">
        <v>57</v>
      </c>
      <c r="G177" s="1" t="s">
        <v>37</v>
      </c>
      <c r="H177" s="16" t="s">
        <v>1957</v>
      </c>
      <c r="I177" s="16"/>
      <c r="J177" s="17">
        <v>45243</v>
      </c>
      <c r="K177" s="7" t="s">
        <v>1958</v>
      </c>
      <c r="M177" s="7" t="s">
        <v>40</v>
      </c>
      <c r="N177" s="18" t="s">
        <v>1959</v>
      </c>
      <c r="O177" s="18" t="s">
        <v>1959</v>
      </c>
      <c r="P177" s="18"/>
      <c r="Q177" s="18" t="s">
        <v>1960</v>
      </c>
      <c r="R177" s="19">
        <v>49465720194</v>
      </c>
      <c r="S177" s="20" t="s">
        <v>43</v>
      </c>
      <c r="T177" s="20">
        <v>1376</v>
      </c>
      <c r="U177" s="20">
        <v>1376</v>
      </c>
      <c r="V177" s="18" t="s">
        <v>1961</v>
      </c>
      <c r="W177" s="7" t="s">
        <v>45</v>
      </c>
      <c r="X177" s="18" t="s">
        <v>1962</v>
      </c>
      <c r="Y177" s="18" t="s">
        <v>1963</v>
      </c>
      <c r="Z177" s="18" t="s">
        <v>270</v>
      </c>
      <c r="AB177" s="18" t="s">
        <v>1964</v>
      </c>
      <c r="AC177" s="18" t="s">
        <v>383</v>
      </c>
      <c r="AD177" s="21">
        <v>45808</v>
      </c>
      <c r="AE177" s="22">
        <v>5000000</v>
      </c>
      <c r="AF177" s="18" t="s">
        <v>1965</v>
      </c>
      <c r="AG177" s="18" t="s">
        <v>1966</v>
      </c>
      <c r="AJ177" s="18" t="s">
        <v>154</v>
      </c>
      <c r="AK177" s="7" t="s">
        <v>70</v>
      </c>
      <c r="AL177" s="23">
        <v>7000</v>
      </c>
      <c r="AM177" s="18" t="s">
        <v>1966</v>
      </c>
      <c r="AP177" s="18" t="s">
        <v>154</v>
      </c>
      <c r="AQ177" s="7" t="s">
        <v>70</v>
      </c>
      <c r="AR177" s="23">
        <v>7000</v>
      </c>
    </row>
    <row r="178" spans="1:56" s="7" customFormat="1" ht="13.8" x14ac:dyDescent="0.25">
      <c r="A178" s="1">
        <v>237</v>
      </c>
      <c r="B178" s="15">
        <v>6248</v>
      </c>
      <c r="C178" s="1">
        <f>_xlfn.XLOOKUP($H178,[1]Finance!F$454:F$2353,[1]Finance!G$454:G$2353,"0")</f>
        <v>7726</v>
      </c>
      <c r="D178" s="1">
        <f>_xlfn.XLOOKUP($H178,[1]Finance!F$1415:F$2353,[1]Finance!G$1415:G$2353,"0")</f>
        <v>8130</v>
      </c>
      <c r="E178" s="1">
        <f>_xlfn.XLOOKUP($U178,[1]Finance!E$1415:E$2353,[1]Finance!G$1415:G$2353,"0")</f>
        <v>8130</v>
      </c>
      <c r="F178" s="1" t="s">
        <v>57</v>
      </c>
      <c r="G178" s="1" t="s">
        <v>37</v>
      </c>
      <c r="H178" s="16" t="s">
        <v>2533</v>
      </c>
      <c r="I178" s="16"/>
      <c r="J178" s="17">
        <v>45255</v>
      </c>
      <c r="K178" s="34" t="s">
        <v>2534</v>
      </c>
      <c r="M178" s="7" t="s">
        <v>40</v>
      </c>
      <c r="N178" s="18" t="s">
        <v>2535</v>
      </c>
      <c r="O178" s="18" t="s">
        <v>2535</v>
      </c>
      <c r="P178" s="18"/>
      <c r="Q178" s="18" t="s">
        <v>2536</v>
      </c>
      <c r="R178" s="7">
        <v>74026288539</v>
      </c>
      <c r="S178" s="1" t="s">
        <v>43</v>
      </c>
      <c r="T178" s="1">
        <v>382</v>
      </c>
      <c r="U178" s="1">
        <v>382</v>
      </c>
      <c r="V178" s="18" t="s">
        <v>2537</v>
      </c>
      <c r="W178" s="7" t="s">
        <v>45</v>
      </c>
      <c r="X178" s="18" t="s">
        <v>2538</v>
      </c>
      <c r="Y178" s="18" t="s">
        <v>2538</v>
      </c>
      <c r="Z178" s="18" t="s">
        <v>270</v>
      </c>
      <c r="AA178" s="18" t="s">
        <v>135</v>
      </c>
      <c r="AB178" s="18" t="s">
        <v>2539</v>
      </c>
      <c r="AC178" s="18" t="s">
        <v>165</v>
      </c>
      <c r="AD178" s="21">
        <v>45367</v>
      </c>
      <c r="AE178" s="22">
        <v>2000000</v>
      </c>
      <c r="AF178" s="18" t="s">
        <v>2540</v>
      </c>
      <c r="AG178" s="18" t="s">
        <v>2541</v>
      </c>
      <c r="AJ178" s="18" t="s">
        <v>2542</v>
      </c>
      <c r="AK178" s="7" t="s">
        <v>70</v>
      </c>
      <c r="AL178" s="23">
        <v>7015</v>
      </c>
      <c r="AM178" s="18" t="s">
        <v>2541</v>
      </c>
      <c r="AP178" s="18" t="s">
        <v>2542</v>
      </c>
      <c r="AQ178" s="7" t="s">
        <v>70</v>
      </c>
      <c r="AR178" s="23">
        <v>7015</v>
      </c>
    </row>
    <row r="179" spans="1:56" s="7" customFormat="1" ht="14.4" customHeight="1" x14ac:dyDescent="0.25">
      <c r="A179" s="1">
        <v>189</v>
      </c>
      <c r="B179" s="15">
        <v>6164</v>
      </c>
      <c r="C179" s="1">
        <f>_xlfn.XLOOKUP($H179,[1]Finance!F$454:F$2353,[1]Finance!G$454:G$2353,"0")</f>
        <v>7515</v>
      </c>
      <c r="D179" s="1">
        <f>_xlfn.XLOOKUP($H179,[1]Finance!F$1415:F$2353,[1]Finance!G$1415:G$2353,"0")</f>
        <v>8365</v>
      </c>
      <c r="E179" s="1">
        <f>_xlfn.XLOOKUP($U179,[1]Finance!E$1415:E$2353,[1]Finance!G$1415:G$2353,"0")</f>
        <v>8562</v>
      </c>
      <c r="F179" s="1" t="s">
        <v>57</v>
      </c>
      <c r="G179" s="1" t="s">
        <v>37</v>
      </c>
      <c r="H179" s="16" t="s">
        <v>2066</v>
      </c>
      <c r="I179" s="16"/>
      <c r="J179" s="17">
        <v>45244</v>
      </c>
      <c r="K179" s="18" t="s">
        <v>2067</v>
      </c>
      <c r="M179" s="7" t="s">
        <v>40</v>
      </c>
      <c r="N179" s="18" t="s">
        <v>2068</v>
      </c>
      <c r="O179" s="18" t="s">
        <v>2068</v>
      </c>
      <c r="P179" s="18"/>
      <c r="Q179" s="18" t="s">
        <v>2069</v>
      </c>
      <c r="R179" s="19">
        <v>28272559081</v>
      </c>
      <c r="S179" s="20" t="s">
        <v>43</v>
      </c>
      <c r="T179" s="1">
        <v>518</v>
      </c>
      <c r="U179" s="1">
        <v>518</v>
      </c>
      <c r="V179" s="18" t="s">
        <v>2070</v>
      </c>
      <c r="W179" s="7" t="s">
        <v>45</v>
      </c>
      <c r="X179" s="18" t="s">
        <v>2071</v>
      </c>
      <c r="Y179" s="18" t="s">
        <v>2072</v>
      </c>
      <c r="Z179" s="18" t="s">
        <v>270</v>
      </c>
      <c r="AA179" s="18" t="s">
        <v>2073</v>
      </c>
      <c r="AB179" s="18" t="s">
        <v>2074</v>
      </c>
      <c r="AC179" s="18" t="s">
        <v>2075</v>
      </c>
      <c r="AD179" s="21">
        <v>45596</v>
      </c>
      <c r="AE179" s="22">
        <v>1000000</v>
      </c>
      <c r="AF179" s="18" t="s">
        <v>2076</v>
      </c>
      <c r="AG179" s="18" t="s">
        <v>2077</v>
      </c>
      <c r="AH179" s="7" t="s">
        <v>2078</v>
      </c>
      <c r="AJ179" s="18" t="s">
        <v>2079</v>
      </c>
      <c r="AK179" s="7" t="s">
        <v>70</v>
      </c>
      <c r="AL179" s="23">
        <v>7050</v>
      </c>
      <c r="AM179" s="26" t="s">
        <v>2080</v>
      </c>
      <c r="AP179" s="26" t="s">
        <v>2081</v>
      </c>
      <c r="AQ179" s="7" t="s">
        <v>70</v>
      </c>
      <c r="AR179" s="7">
        <v>7050</v>
      </c>
    </row>
    <row r="180" spans="1:56" s="7" customFormat="1" ht="14.4" customHeight="1" x14ac:dyDescent="0.25">
      <c r="A180" s="1">
        <v>132</v>
      </c>
      <c r="B180" s="15">
        <v>6014</v>
      </c>
      <c r="C180" s="1">
        <f>_xlfn.XLOOKUP($H180,[1]Finance!F$454:F$2353,[1]Finance!G$454:G$2353,"0")</f>
        <v>7288</v>
      </c>
      <c r="D180" s="1">
        <f>_xlfn.XLOOKUP($H180,[1]Finance!F$1415:F$2353,[1]Finance!G$1415:G$2353,"0")</f>
        <v>8277</v>
      </c>
      <c r="E180" s="1">
        <f>_xlfn.XLOOKUP($U180,[1]Finance!E$1415:E$2353,[1]Finance!G$1415:G$2353,"0")</f>
        <v>8278</v>
      </c>
      <c r="F180" s="1" t="s">
        <v>57</v>
      </c>
      <c r="G180" s="1" t="s">
        <v>37</v>
      </c>
      <c r="H180" s="16" t="s">
        <v>1461</v>
      </c>
      <c r="I180" s="16"/>
      <c r="J180" s="17">
        <v>45230</v>
      </c>
      <c r="K180" s="7" t="s">
        <v>1462</v>
      </c>
      <c r="L180" s="17">
        <v>45231</v>
      </c>
      <c r="M180" s="7" t="s">
        <v>40</v>
      </c>
      <c r="N180" s="18" t="s">
        <v>1463</v>
      </c>
      <c r="O180" s="18" t="s">
        <v>1463</v>
      </c>
      <c r="P180" s="18"/>
      <c r="Q180" s="18" t="s">
        <v>146</v>
      </c>
      <c r="R180" s="19">
        <v>36672320188</v>
      </c>
      <c r="S180" s="20" t="s">
        <v>43</v>
      </c>
      <c r="T180" s="1">
        <v>748</v>
      </c>
      <c r="U180" s="1">
        <v>748</v>
      </c>
      <c r="V180" s="18" t="s">
        <v>1464</v>
      </c>
      <c r="W180" s="7" t="s">
        <v>148</v>
      </c>
      <c r="X180" s="18" t="s">
        <v>1465</v>
      </c>
      <c r="Y180" s="18" t="s">
        <v>1223</v>
      </c>
      <c r="Z180" s="7" t="s">
        <v>48</v>
      </c>
      <c r="AB180" s="18" t="s">
        <v>1466</v>
      </c>
      <c r="AC180" s="18" t="s">
        <v>66</v>
      </c>
      <c r="AD180" s="21">
        <v>45596</v>
      </c>
      <c r="AE180" s="22">
        <v>1000000</v>
      </c>
      <c r="AF180" s="7" t="s">
        <v>1467</v>
      </c>
      <c r="AG180" s="18" t="s">
        <v>1468</v>
      </c>
      <c r="AJ180" s="7" t="s">
        <v>1110</v>
      </c>
      <c r="AK180" s="7" t="s">
        <v>70</v>
      </c>
      <c r="AL180" s="23">
        <v>7250</v>
      </c>
      <c r="AM180" s="18" t="s">
        <v>1468</v>
      </c>
      <c r="AP180" s="7" t="s">
        <v>1110</v>
      </c>
      <c r="AQ180" s="7" t="s">
        <v>70</v>
      </c>
      <c r="AR180" s="23">
        <v>7250</v>
      </c>
    </row>
    <row r="181" spans="1:56" s="7" customFormat="1" ht="13.8" x14ac:dyDescent="0.25">
      <c r="A181" s="1">
        <v>325</v>
      </c>
      <c r="B181" s="15">
        <v>6534</v>
      </c>
      <c r="C181" s="1">
        <f>_xlfn.XLOOKUP($H181,[1]Finance!F$454:F$2353,[1]Finance!G$454:G$2353,"0")</f>
        <v>7161</v>
      </c>
      <c r="D181" s="1">
        <f>_xlfn.XLOOKUP($H181,[1]Finance!F$1415:F$2353,[1]Finance!G$1415:G$2353,"0")</f>
        <v>8630</v>
      </c>
      <c r="E181" s="1" t="s">
        <v>36</v>
      </c>
      <c r="F181" s="1" t="s">
        <v>36</v>
      </c>
      <c r="G181" s="1" t="s">
        <v>37</v>
      </c>
      <c r="H181" s="16" t="s">
        <v>3393</v>
      </c>
      <c r="I181" s="16"/>
      <c r="J181" s="60">
        <v>45308</v>
      </c>
      <c r="K181" s="7" t="s">
        <v>3394</v>
      </c>
      <c r="L181" s="16"/>
      <c r="M181" s="7" t="s">
        <v>40</v>
      </c>
      <c r="N181" s="18" t="s">
        <v>3395</v>
      </c>
      <c r="O181" s="18" t="s">
        <v>3395</v>
      </c>
      <c r="P181" s="34"/>
      <c r="Q181" s="18" t="s">
        <v>3396</v>
      </c>
      <c r="R181" s="7">
        <v>12051320971</v>
      </c>
      <c r="S181" s="1"/>
      <c r="T181" s="15">
        <v>1517</v>
      </c>
      <c r="U181" s="15">
        <v>1517</v>
      </c>
      <c r="V181" s="18" t="s">
        <v>3397</v>
      </c>
      <c r="W181" s="7" t="s">
        <v>148</v>
      </c>
      <c r="X181" s="18" t="s">
        <v>3398</v>
      </c>
      <c r="Y181" s="18" t="s">
        <v>3399</v>
      </c>
      <c r="Z181" s="18" t="s">
        <v>230</v>
      </c>
      <c r="AA181" s="18" t="s">
        <v>3400</v>
      </c>
      <c r="AB181" s="18" t="s">
        <v>3401</v>
      </c>
      <c r="AC181" s="18" t="s">
        <v>66</v>
      </c>
      <c r="AD181" s="84">
        <v>45487</v>
      </c>
      <c r="AE181" s="75">
        <v>20000000</v>
      </c>
      <c r="AF181" s="7" t="s">
        <v>3402</v>
      </c>
      <c r="AG181" s="18" t="s">
        <v>3403</v>
      </c>
      <c r="AJ181" s="18" t="s">
        <v>141</v>
      </c>
      <c r="AK181" s="7" t="s">
        <v>55</v>
      </c>
      <c r="AL181" s="18">
        <v>3000</v>
      </c>
      <c r="AM181" s="18" t="s">
        <v>3403</v>
      </c>
      <c r="AP181" s="18" t="s">
        <v>141</v>
      </c>
      <c r="AQ181" s="7" t="s">
        <v>55</v>
      </c>
      <c r="AR181" s="18">
        <v>3000</v>
      </c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</row>
    <row r="182" spans="1:56" s="7" customFormat="1" ht="14.4" customHeight="1" x14ac:dyDescent="0.25">
      <c r="A182" s="1">
        <v>159</v>
      </c>
      <c r="B182" s="15">
        <v>6087</v>
      </c>
      <c r="C182" s="1">
        <f>_xlfn.XLOOKUP($H182,[1]Finance!F$454:F$2353,[1]Finance!G$454:G$2353,"0")</f>
        <v>6933</v>
      </c>
      <c r="D182" s="1">
        <f>_xlfn.XLOOKUP($H182,[1]Finance!F$1415:F$2353,[1]Finance!G$1415:G$2353,"0")</f>
        <v>8045</v>
      </c>
      <c r="E182" s="1">
        <f>_xlfn.XLOOKUP($U182,[1]Finance!E$1415:E$2353,[1]Finance!G$1415:G$2353,"0")</f>
        <v>7879</v>
      </c>
      <c r="F182" s="1" t="s">
        <v>57</v>
      </c>
      <c r="G182" s="1" t="s">
        <v>37</v>
      </c>
      <c r="H182" s="16" t="s">
        <v>1747</v>
      </c>
      <c r="I182" s="16"/>
      <c r="J182" s="17">
        <v>45238</v>
      </c>
      <c r="K182" s="7" t="s">
        <v>1748</v>
      </c>
      <c r="M182" s="7" t="s">
        <v>40</v>
      </c>
      <c r="N182" s="18" t="s">
        <v>1749</v>
      </c>
      <c r="O182" s="18" t="s">
        <v>1749</v>
      </c>
      <c r="P182" s="18"/>
      <c r="Q182" s="18" t="s">
        <v>146</v>
      </c>
      <c r="R182" s="7">
        <v>20600508745</v>
      </c>
      <c r="S182" s="1" t="s">
        <v>43</v>
      </c>
      <c r="T182" s="1">
        <v>793</v>
      </c>
      <c r="U182" s="1">
        <v>793</v>
      </c>
      <c r="V182" s="18" t="s">
        <v>1750</v>
      </c>
      <c r="W182" s="7" t="s">
        <v>148</v>
      </c>
      <c r="X182" s="18" t="s">
        <v>1751</v>
      </c>
      <c r="Y182" s="18" t="s">
        <v>1751</v>
      </c>
      <c r="Z182" s="7" t="s">
        <v>48</v>
      </c>
      <c r="AA182" s="18" t="s">
        <v>1752</v>
      </c>
      <c r="AB182" s="18"/>
      <c r="AC182" s="18" t="s">
        <v>1753</v>
      </c>
      <c r="AD182" s="21">
        <v>45360</v>
      </c>
      <c r="AE182" s="22">
        <v>2000000</v>
      </c>
      <c r="AF182" s="18" t="s">
        <v>1754</v>
      </c>
      <c r="AG182" s="18" t="s">
        <v>1755</v>
      </c>
      <c r="AH182" s="7" t="s">
        <v>1756</v>
      </c>
      <c r="AJ182" s="18" t="s">
        <v>615</v>
      </c>
      <c r="AK182" s="7" t="s">
        <v>70</v>
      </c>
      <c r="AL182" s="23">
        <v>7004</v>
      </c>
      <c r="AM182" s="7" t="s">
        <v>1756</v>
      </c>
      <c r="AP182" s="18" t="s">
        <v>615</v>
      </c>
      <c r="AQ182" s="7" t="s">
        <v>70</v>
      </c>
      <c r="AR182" s="23">
        <v>7004</v>
      </c>
    </row>
    <row r="183" spans="1:56" s="7" customFormat="1" ht="14.4" customHeight="1" x14ac:dyDescent="0.25">
      <c r="A183" s="1">
        <v>21</v>
      </c>
      <c r="B183" s="15">
        <v>5756</v>
      </c>
      <c r="C183" s="1">
        <f>_xlfn.XLOOKUP($H183,[1]Finance!F$454:F$2353,[1]Finance!G$454:G$2353,"0")</f>
        <v>7599</v>
      </c>
      <c r="D183" s="1">
        <f>_xlfn.XLOOKUP($H183,[1]Finance!F$1415:F$2353,[1]Finance!G$1415:G$2353,"0")</f>
        <v>8189</v>
      </c>
      <c r="E183" s="1">
        <f>_xlfn.XLOOKUP($U183,[1]Finance!E$1415:E$2353,[1]Finance!G$1415:G$2353,"0")</f>
        <v>8188</v>
      </c>
      <c r="F183" s="1" t="s">
        <v>57</v>
      </c>
      <c r="G183" s="1" t="s">
        <v>37</v>
      </c>
      <c r="H183" s="16" t="s">
        <v>311</v>
      </c>
      <c r="I183" s="16"/>
      <c r="J183" s="17">
        <v>45194</v>
      </c>
      <c r="K183" s="18" t="s">
        <v>312</v>
      </c>
      <c r="L183" s="17">
        <v>45231</v>
      </c>
      <c r="M183" s="7" t="s">
        <v>40</v>
      </c>
      <c r="N183" s="18" t="s">
        <v>313</v>
      </c>
      <c r="O183" s="18" t="s">
        <v>313</v>
      </c>
      <c r="P183" s="18"/>
      <c r="Q183" s="18" t="s">
        <v>313</v>
      </c>
      <c r="R183" s="19">
        <v>38050397763</v>
      </c>
      <c r="S183" s="20" t="s">
        <v>43</v>
      </c>
      <c r="T183" s="20">
        <v>1296</v>
      </c>
      <c r="U183" s="20">
        <v>1296</v>
      </c>
      <c r="V183" s="18" t="s">
        <v>314</v>
      </c>
      <c r="W183" s="7" t="s">
        <v>45</v>
      </c>
      <c r="X183" s="18" t="s">
        <v>315</v>
      </c>
      <c r="Y183" s="18" t="s">
        <v>316</v>
      </c>
      <c r="Z183" s="7" t="s">
        <v>48</v>
      </c>
      <c r="AA183" s="18" t="s">
        <v>317</v>
      </c>
      <c r="AB183" s="18" t="s">
        <v>318</v>
      </c>
      <c r="AC183" s="18" t="s">
        <v>219</v>
      </c>
      <c r="AD183" s="21">
        <v>46265</v>
      </c>
      <c r="AE183" s="22">
        <v>1000000</v>
      </c>
      <c r="AF183" s="18" t="s">
        <v>319</v>
      </c>
      <c r="AG183" s="18" t="s">
        <v>320</v>
      </c>
      <c r="AJ183" s="7" t="s">
        <v>321</v>
      </c>
      <c r="AK183" s="7" t="s">
        <v>128</v>
      </c>
      <c r="AL183" s="23">
        <v>4006</v>
      </c>
      <c r="AM183" s="18" t="s">
        <v>320</v>
      </c>
      <c r="AP183" s="7" t="s">
        <v>321</v>
      </c>
      <c r="AQ183" s="7" t="s">
        <v>128</v>
      </c>
      <c r="AR183" s="23">
        <v>4006</v>
      </c>
    </row>
    <row r="184" spans="1:56" s="7" customFormat="1" ht="14.4" customHeight="1" x14ac:dyDescent="0.3">
      <c r="A184" s="1">
        <v>379</v>
      </c>
      <c r="B184" s="1">
        <v>6917</v>
      </c>
      <c r="C184" s="1">
        <v>6917</v>
      </c>
      <c r="D184" s="1">
        <f>_xlfn.XLOOKUP($H184,[1]Finance!F$1415:F$2353,[1]Finance!G$1415:G$2353,"0")</f>
        <v>8698</v>
      </c>
      <c r="E184" s="1" t="s">
        <v>36</v>
      </c>
      <c r="F184" s="1" t="s">
        <v>36</v>
      </c>
      <c r="G184" s="1" t="s">
        <v>37</v>
      </c>
      <c r="H184" s="1" t="s">
        <v>3896</v>
      </c>
      <c r="I184" s="53"/>
      <c r="J184" s="60">
        <v>45608</v>
      </c>
      <c r="K184" s="34" t="s">
        <v>3897</v>
      </c>
      <c r="M184" s="7" t="s">
        <v>40</v>
      </c>
      <c r="N184" s="7" t="s">
        <v>3898</v>
      </c>
      <c r="O184" s="7" t="s">
        <v>3898</v>
      </c>
      <c r="P184" s="18"/>
      <c r="Q184" s="7" t="s">
        <v>3899</v>
      </c>
      <c r="R184" s="7">
        <v>22093008050</v>
      </c>
      <c r="S184" s="1"/>
      <c r="T184" s="20">
        <v>1580</v>
      </c>
      <c r="U184" s="20">
        <v>1580</v>
      </c>
      <c r="V184" s="18" t="s">
        <v>3900</v>
      </c>
      <c r="W184" s="7" t="s">
        <v>45</v>
      </c>
      <c r="X184" s="18" t="s">
        <v>3901</v>
      </c>
      <c r="Y184" s="18" t="s">
        <v>47</v>
      </c>
      <c r="Z184" s="18" t="s">
        <v>48</v>
      </c>
      <c r="AA184" s="26" t="s">
        <v>3902</v>
      </c>
      <c r="AB184" s="26" t="s">
        <v>3903</v>
      </c>
      <c r="AC184" s="18" t="s">
        <v>3876</v>
      </c>
      <c r="AD184" s="21">
        <v>45869</v>
      </c>
      <c r="AE184" s="29">
        <v>10000000</v>
      </c>
      <c r="AF184" t="s">
        <v>3904</v>
      </c>
      <c r="AG184" s="18" t="s">
        <v>3905</v>
      </c>
      <c r="AJ184" s="18" t="s">
        <v>197</v>
      </c>
      <c r="AK184" s="7" t="s">
        <v>198</v>
      </c>
      <c r="AL184" s="23">
        <v>5000</v>
      </c>
      <c r="AM184" s="18" t="s">
        <v>3905</v>
      </c>
      <c r="AP184" s="18" t="s">
        <v>197</v>
      </c>
      <c r="AQ184" s="7" t="s">
        <v>198</v>
      </c>
      <c r="AR184" s="23">
        <v>5000</v>
      </c>
      <c r="AW184" s="26"/>
      <c r="AX184" s="26"/>
      <c r="AY184" s="26"/>
    </row>
    <row r="185" spans="1:56" s="7" customFormat="1" ht="14.4" customHeight="1" x14ac:dyDescent="0.3">
      <c r="A185" s="1">
        <v>257</v>
      </c>
      <c r="B185" s="15">
        <v>6285</v>
      </c>
      <c r="C185" s="1">
        <v>7292</v>
      </c>
      <c r="D185" s="1">
        <f>_xlfn.XLOOKUP($H185,[1]Finance!F$1415:F$2353,[1]Finance!G$1415:G$2353,"0")</f>
        <v>8049</v>
      </c>
      <c r="E185" s="1" t="s">
        <v>36</v>
      </c>
      <c r="F185" s="1" t="s">
        <v>36</v>
      </c>
      <c r="G185" s="1" t="s">
        <v>37</v>
      </c>
      <c r="H185" s="16" t="s">
        <v>2723</v>
      </c>
      <c r="I185" s="16"/>
      <c r="J185" s="17">
        <v>45261</v>
      </c>
      <c r="K185" s="7" t="s">
        <v>2724</v>
      </c>
      <c r="M185" s="7" t="s">
        <v>40</v>
      </c>
      <c r="N185" s="18" t="s">
        <v>2725</v>
      </c>
      <c r="O185" s="18" t="s">
        <v>2725</v>
      </c>
      <c r="P185" s="18"/>
      <c r="Q185" s="18" t="s">
        <v>2726</v>
      </c>
      <c r="R185" s="19">
        <v>40124418364</v>
      </c>
      <c r="S185" s="20" t="s">
        <v>43</v>
      </c>
      <c r="T185" s="1">
        <v>1587</v>
      </c>
      <c r="U185" s="1">
        <v>1587</v>
      </c>
      <c r="V185" s="18" t="s">
        <v>2727</v>
      </c>
      <c r="W185" s="7" t="s">
        <v>45</v>
      </c>
      <c r="X185" s="18" t="s">
        <v>163</v>
      </c>
      <c r="Y185" s="18" t="s">
        <v>163</v>
      </c>
      <c r="Z185" s="18" t="s">
        <v>48</v>
      </c>
      <c r="AA185" s="18" t="s">
        <v>2728</v>
      </c>
      <c r="AB185" s="18" t="s">
        <v>2729</v>
      </c>
      <c r="AC185" s="18" t="s">
        <v>2730</v>
      </c>
      <c r="AD185" s="21">
        <v>46204</v>
      </c>
      <c r="AE185" s="75">
        <v>20000000</v>
      </c>
      <c r="AF185" t="s">
        <v>2731</v>
      </c>
      <c r="AG185" s="18" t="s">
        <v>2732</v>
      </c>
      <c r="AJ185" s="18" t="s">
        <v>141</v>
      </c>
      <c r="AK185" s="7" t="s">
        <v>55</v>
      </c>
      <c r="AL185" s="23">
        <v>3000</v>
      </c>
      <c r="AM185" s="18" t="s">
        <v>2732</v>
      </c>
      <c r="AP185" s="18" t="s">
        <v>141</v>
      </c>
      <c r="AQ185" s="7" t="s">
        <v>55</v>
      </c>
      <c r="AR185" s="23">
        <v>3000</v>
      </c>
    </row>
    <row r="186" spans="1:56" s="7" customFormat="1" ht="13.8" x14ac:dyDescent="0.25">
      <c r="A186" s="1">
        <v>253</v>
      </c>
      <c r="B186" s="15">
        <v>6276</v>
      </c>
      <c r="C186" s="1">
        <f>_xlfn.XLOOKUP($H186,[1]Finance!F$454:F$2353,[1]Finance!G$454:G$2353,"0")</f>
        <v>7323</v>
      </c>
      <c r="D186" s="1">
        <f>_xlfn.XLOOKUP($H186,[1]Finance!F$1415:F$2353,[1]Finance!G$1415:G$2353,"0")</f>
        <v>8689</v>
      </c>
      <c r="E186" s="1" t="s">
        <v>36</v>
      </c>
      <c r="F186" s="1" t="s">
        <v>36</v>
      </c>
      <c r="G186" s="1" t="s">
        <v>37</v>
      </c>
      <c r="H186" s="16" t="s">
        <v>2681</v>
      </c>
      <c r="I186" s="16"/>
      <c r="J186" s="17">
        <v>45259</v>
      </c>
      <c r="K186" s="7" t="s">
        <v>2682</v>
      </c>
      <c r="M186" s="7" t="s">
        <v>40</v>
      </c>
      <c r="N186" s="18" t="s">
        <v>2683</v>
      </c>
      <c r="O186" s="18" t="s">
        <v>2683</v>
      </c>
      <c r="P186" s="18"/>
      <c r="Q186" s="18" t="s">
        <v>2684</v>
      </c>
      <c r="R186" s="19">
        <v>76002113779</v>
      </c>
      <c r="S186" s="20"/>
      <c r="T186" s="20">
        <v>1278</v>
      </c>
      <c r="U186" s="20">
        <v>1278</v>
      </c>
      <c r="V186" s="18" t="s">
        <v>2685</v>
      </c>
      <c r="W186" s="7" t="s">
        <v>107</v>
      </c>
      <c r="X186" s="18" t="s">
        <v>2686</v>
      </c>
      <c r="Y186" s="18" t="s">
        <v>2687</v>
      </c>
      <c r="Z186" s="18" t="s">
        <v>48</v>
      </c>
      <c r="AA186" s="18" t="s">
        <v>2688</v>
      </c>
      <c r="AB186" s="18" t="s">
        <v>2689</v>
      </c>
      <c r="AC186" s="18" t="s">
        <v>66</v>
      </c>
      <c r="AD186" s="21">
        <v>45593</v>
      </c>
      <c r="AE186" s="75">
        <v>20000000</v>
      </c>
      <c r="AF186" s="18" t="s">
        <v>2690</v>
      </c>
      <c r="AG186" s="18" t="s">
        <v>2691</v>
      </c>
      <c r="AJ186" s="18" t="s">
        <v>2143</v>
      </c>
      <c r="AK186" s="7" t="s">
        <v>249</v>
      </c>
      <c r="AL186" s="23">
        <v>2011</v>
      </c>
      <c r="AM186" s="27" t="s">
        <v>2692</v>
      </c>
      <c r="AN186" s="18" t="s">
        <v>135</v>
      </c>
      <c r="AO186" s="18"/>
      <c r="AP186" s="18" t="s">
        <v>2143</v>
      </c>
      <c r="AQ186" s="18" t="s">
        <v>249</v>
      </c>
      <c r="AR186" s="26">
        <v>2011</v>
      </c>
    </row>
    <row r="187" spans="1:56" s="7" customFormat="1" ht="14.4" customHeight="1" x14ac:dyDescent="0.25">
      <c r="A187" s="1">
        <v>25</v>
      </c>
      <c r="B187" s="15">
        <v>5765</v>
      </c>
      <c r="C187" s="1">
        <f>_xlfn.XLOOKUP($H187,[1]Finance!F$454:F$2353,[1]Finance!G$454:G$2353,"0")</f>
        <v>7014</v>
      </c>
      <c r="D187" s="1">
        <f>_xlfn.XLOOKUP($H187,[1]Finance!F$1415:F$2353,[1]Finance!G$1415:G$2353,"0")</f>
        <v>8068</v>
      </c>
      <c r="E187" s="1" t="s">
        <v>36</v>
      </c>
      <c r="F187" s="1" t="s">
        <v>36</v>
      </c>
      <c r="G187" s="1" t="s">
        <v>37</v>
      </c>
      <c r="H187" s="16" t="s">
        <v>354</v>
      </c>
      <c r="I187" s="16"/>
      <c r="J187" s="17">
        <v>45197</v>
      </c>
      <c r="K187" s="18" t="s">
        <v>355</v>
      </c>
      <c r="L187" s="17">
        <v>45231</v>
      </c>
      <c r="M187" s="7" t="s">
        <v>40</v>
      </c>
      <c r="N187" s="18" t="s">
        <v>356</v>
      </c>
      <c r="O187" s="18" t="s">
        <v>356</v>
      </c>
      <c r="P187" s="18"/>
      <c r="Q187" s="18" t="s">
        <v>146</v>
      </c>
      <c r="R187" s="19">
        <v>12010920153</v>
      </c>
      <c r="S187" s="20" t="s">
        <v>43</v>
      </c>
      <c r="T187" s="1">
        <v>672</v>
      </c>
      <c r="U187" s="1">
        <v>672</v>
      </c>
      <c r="V187" s="18" t="s">
        <v>357</v>
      </c>
      <c r="W187" s="7" t="s">
        <v>45</v>
      </c>
      <c r="X187" s="18" t="s">
        <v>358</v>
      </c>
      <c r="Y187" s="18" t="s">
        <v>359</v>
      </c>
      <c r="Z187" s="7" t="s">
        <v>48</v>
      </c>
      <c r="AA187" s="18" t="s">
        <v>360</v>
      </c>
      <c r="AB187" s="18" t="s">
        <v>361</v>
      </c>
      <c r="AC187" s="18" t="s">
        <v>362</v>
      </c>
      <c r="AD187" s="21">
        <v>46299</v>
      </c>
      <c r="AE187" s="22">
        <v>10000000</v>
      </c>
      <c r="AF187" s="18" t="s">
        <v>363</v>
      </c>
      <c r="AG187" s="18" t="s">
        <v>364</v>
      </c>
      <c r="AH187" s="7" t="s">
        <v>365</v>
      </c>
      <c r="AI187" s="7" t="s">
        <v>135</v>
      </c>
      <c r="AJ187" s="7" t="s">
        <v>366</v>
      </c>
      <c r="AK187" s="7" t="s">
        <v>55</v>
      </c>
      <c r="AL187" s="23">
        <v>3124</v>
      </c>
      <c r="AM187" s="18" t="s">
        <v>364</v>
      </c>
      <c r="AN187" s="7" t="s">
        <v>365</v>
      </c>
      <c r="AO187" s="7" t="s">
        <v>135</v>
      </c>
      <c r="AP187" s="7" t="s">
        <v>366</v>
      </c>
      <c r="AQ187" s="7" t="s">
        <v>55</v>
      </c>
      <c r="AR187" s="23">
        <v>3124</v>
      </c>
    </row>
    <row r="188" spans="1:56" s="7" customFormat="1" ht="14.4" customHeight="1" x14ac:dyDescent="0.25">
      <c r="A188" s="1">
        <v>109</v>
      </c>
      <c r="B188" s="15">
        <v>5966</v>
      </c>
      <c r="C188" s="1">
        <f>_xlfn.XLOOKUP($H188,[1]Finance!F$454:F$2353,[1]Finance!G$454:G$2353,"0")</f>
        <v>7011</v>
      </c>
      <c r="D188" s="1">
        <f>_xlfn.XLOOKUP($H188,[1]Finance!F$1415:F$2353,[1]Finance!G$1415:G$2353,"0")</f>
        <v>7949</v>
      </c>
      <c r="E188" s="1" t="s">
        <v>36</v>
      </c>
      <c r="F188" s="1" t="s">
        <v>36</v>
      </c>
      <c r="G188" s="1" t="s">
        <v>37</v>
      </c>
      <c r="H188" s="16" t="s">
        <v>1228</v>
      </c>
      <c r="I188" s="16"/>
      <c r="J188" s="17">
        <v>45222</v>
      </c>
      <c r="K188" s="7" t="s">
        <v>1229</v>
      </c>
      <c r="L188" s="17">
        <v>45231</v>
      </c>
      <c r="M188" s="7" t="s">
        <v>40</v>
      </c>
      <c r="N188" s="18" t="s">
        <v>1230</v>
      </c>
      <c r="O188" s="18" t="s">
        <v>1230</v>
      </c>
      <c r="P188" s="18"/>
      <c r="Q188" s="18" t="s">
        <v>146</v>
      </c>
      <c r="R188" s="43">
        <v>63088273929</v>
      </c>
      <c r="S188" s="38"/>
      <c r="T188" s="20">
        <v>1065</v>
      </c>
      <c r="U188" s="20">
        <v>1065</v>
      </c>
      <c r="V188" s="18" t="s">
        <v>1231</v>
      </c>
      <c r="W188" s="7" t="s">
        <v>45</v>
      </c>
      <c r="X188" s="18" t="s">
        <v>1232</v>
      </c>
      <c r="Y188" s="18" t="s">
        <v>1233</v>
      </c>
      <c r="Z188" s="7" t="s">
        <v>48</v>
      </c>
      <c r="AA188" s="34" t="s">
        <v>1234</v>
      </c>
      <c r="AB188" s="38" t="s">
        <v>1235</v>
      </c>
      <c r="AC188" s="18" t="s">
        <v>66</v>
      </c>
      <c r="AD188" s="44">
        <v>45489</v>
      </c>
      <c r="AE188" s="45">
        <v>20000000</v>
      </c>
      <c r="AF188" s="7" t="s">
        <v>1236</v>
      </c>
      <c r="AG188" s="18" t="s">
        <v>1237</v>
      </c>
      <c r="AH188" s="7" t="s">
        <v>1238</v>
      </c>
      <c r="AJ188" s="7" t="s">
        <v>952</v>
      </c>
      <c r="AK188" s="7" t="s">
        <v>55</v>
      </c>
      <c r="AL188" s="23">
        <v>3066</v>
      </c>
      <c r="AM188" s="7" t="s">
        <v>1238</v>
      </c>
      <c r="AO188" s="34"/>
      <c r="AP188" s="7" t="s">
        <v>952</v>
      </c>
      <c r="AQ188" s="7" t="s">
        <v>55</v>
      </c>
      <c r="AR188" s="23">
        <v>3066</v>
      </c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</row>
    <row r="189" spans="1:56" s="7" customFormat="1" ht="14.4" customHeight="1" x14ac:dyDescent="0.3">
      <c r="A189" s="1">
        <v>313</v>
      </c>
      <c r="B189" s="15">
        <v>6483</v>
      </c>
      <c r="C189" s="1">
        <f>_xlfn.XLOOKUP($H189,[1]Finance!F$454:F$2353,[1]Finance!G$454:G$2353,"0")</f>
        <v>7047</v>
      </c>
      <c r="D189" s="1">
        <f>_xlfn.XLOOKUP($H189,[1]Finance!F$1415:F$2353,[1]Finance!G$1415:G$2353,"0")</f>
        <v>8718</v>
      </c>
      <c r="E189" s="1" t="s">
        <v>36</v>
      </c>
      <c r="F189" s="1" t="s">
        <v>36</v>
      </c>
      <c r="G189" s="1" t="s">
        <v>37</v>
      </c>
      <c r="H189" s="16" t="s">
        <v>3279</v>
      </c>
      <c r="I189" s="16"/>
      <c r="J189" s="85">
        <v>46065</v>
      </c>
      <c r="K189" t="s">
        <v>3280</v>
      </c>
      <c r="L189" s="16"/>
      <c r="M189" s="7" t="s">
        <v>40</v>
      </c>
      <c r="N189" s="18" t="s">
        <v>3281</v>
      </c>
      <c r="O189" s="18" t="s">
        <v>3282</v>
      </c>
      <c r="P189" s="7" t="s">
        <v>135</v>
      </c>
      <c r="Q189" s="18" t="s">
        <v>3283</v>
      </c>
      <c r="R189" s="7">
        <v>94143786592</v>
      </c>
      <c r="S189" s="1" t="s">
        <v>135</v>
      </c>
      <c r="T189" s="20" t="s">
        <v>135</v>
      </c>
      <c r="U189" s="20">
        <v>1665</v>
      </c>
      <c r="V189" s="18" t="s">
        <v>3284</v>
      </c>
      <c r="W189" s="7" t="s">
        <v>45</v>
      </c>
      <c r="X189" s="18" t="s">
        <v>3285</v>
      </c>
      <c r="Y189" s="18" t="s">
        <v>3285</v>
      </c>
      <c r="Z189" s="18" t="s">
        <v>48</v>
      </c>
      <c r="AA189" s="18" t="s">
        <v>135</v>
      </c>
      <c r="AB189" s="7" t="s">
        <v>3286</v>
      </c>
      <c r="AC189" s="34" t="s">
        <v>95</v>
      </c>
      <c r="AD189" s="84">
        <v>46127</v>
      </c>
      <c r="AE189" s="75">
        <v>20000000</v>
      </c>
      <c r="AF189" t="s">
        <v>3287</v>
      </c>
      <c r="AG189" s="7" t="s">
        <v>3288</v>
      </c>
      <c r="AH189" s="7" t="s">
        <v>3289</v>
      </c>
      <c r="AI189" s="7" t="s">
        <v>135</v>
      </c>
      <c r="AJ189" s="18" t="s">
        <v>3290</v>
      </c>
      <c r="AK189" s="7" t="s">
        <v>249</v>
      </c>
      <c r="AL189" s="23">
        <v>1230</v>
      </c>
      <c r="AM189" s="28" t="s">
        <v>3291</v>
      </c>
      <c r="AN189" s="18"/>
      <c r="AO189" s="18"/>
      <c r="AP189" s="18" t="s">
        <v>262</v>
      </c>
      <c r="AQ189" s="18" t="s">
        <v>249</v>
      </c>
      <c r="AR189" s="18">
        <v>2000</v>
      </c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</row>
    <row r="190" spans="1:56" s="7" customFormat="1" ht="14.4" customHeight="1" x14ac:dyDescent="0.3">
      <c r="A190" s="1">
        <v>425</v>
      </c>
      <c r="B190" s="1"/>
      <c r="C190" s="1">
        <f>_xlfn.XLOOKUP($H190,[1]Finance!F$454:F$2353,[1]Finance!G$454:G$2353,"0")</f>
        <v>7831</v>
      </c>
      <c r="D190" s="1">
        <f>_xlfn.XLOOKUP($H190,[1]Finance!F$1415:F$2353,[1]Finance!G$1415:G$2353,"0")</f>
        <v>7948</v>
      </c>
      <c r="E190" s="1" t="s">
        <v>36</v>
      </c>
      <c r="F190" s="1" t="s">
        <v>36</v>
      </c>
      <c r="G190" s="1" t="s">
        <v>37</v>
      </c>
      <c r="H190" s="1" t="s">
        <v>4333</v>
      </c>
      <c r="J190" s="100">
        <v>45882</v>
      </c>
      <c r="K190" s="101" t="s">
        <v>4334</v>
      </c>
      <c r="M190" s="7" t="s">
        <v>40</v>
      </c>
      <c r="N190" s="18" t="s">
        <v>4335</v>
      </c>
      <c r="O190" s="18" t="s">
        <v>4335</v>
      </c>
      <c r="P190" s="18"/>
      <c r="Q190" s="7" t="s">
        <v>4336</v>
      </c>
      <c r="R190" s="19">
        <v>24350770190</v>
      </c>
      <c r="S190" s="19"/>
      <c r="T190" s="19"/>
      <c r="U190" s="1">
        <v>1635</v>
      </c>
      <c r="V190" s="18" t="s">
        <v>4337</v>
      </c>
      <c r="W190" s="7" t="s">
        <v>148</v>
      </c>
      <c r="X190" s="7" t="s">
        <v>4338</v>
      </c>
      <c r="Y190" s="7" t="s">
        <v>4338</v>
      </c>
      <c r="Z190" s="7" t="s">
        <v>270</v>
      </c>
      <c r="AB190" s="18" t="s">
        <v>4339</v>
      </c>
      <c r="AC190" s="18" t="s">
        <v>178</v>
      </c>
      <c r="AD190" s="17">
        <v>46538</v>
      </c>
      <c r="AE190" s="22">
        <v>5000000</v>
      </c>
      <c r="AF190" t="s">
        <v>4340</v>
      </c>
      <c r="AG190" s="18" t="s">
        <v>4341</v>
      </c>
      <c r="AJ190" s="18" t="s">
        <v>54</v>
      </c>
      <c r="AK190" s="7" t="s">
        <v>55</v>
      </c>
      <c r="AL190" s="23">
        <v>3068</v>
      </c>
      <c r="AM190" s="18" t="s">
        <v>4341</v>
      </c>
      <c r="AP190" s="18" t="s">
        <v>54</v>
      </c>
      <c r="AQ190" s="7" t="s">
        <v>55</v>
      </c>
      <c r="AR190" s="23">
        <v>3068</v>
      </c>
    </row>
    <row r="191" spans="1:56" s="7" customFormat="1" ht="14.4" customHeight="1" x14ac:dyDescent="0.25">
      <c r="A191" s="1">
        <v>235</v>
      </c>
      <c r="B191" s="15">
        <v>6246</v>
      </c>
      <c r="C191" s="1">
        <f>_xlfn.XLOOKUP($H191,[1]Finance!F$454:F$2353,[1]Finance!G$454:G$2353,"0")</f>
        <v>7177</v>
      </c>
      <c r="D191" s="1">
        <f>_xlfn.XLOOKUP($H191,[1]Finance!F$1415:F$2353,[1]Finance!G$1415:G$2353,"0")</f>
        <v>8370</v>
      </c>
      <c r="E191" s="1" t="s">
        <v>36</v>
      </c>
      <c r="F191" s="1" t="s">
        <v>36</v>
      </c>
      <c r="G191" s="1" t="s">
        <v>37</v>
      </c>
      <c r="H191" s="16" t="s">
        <v>2512</v>
      </c>
      <c r="I191" s="16"/>
      <c r="J191" s="17">
        <v>45254</v>
      </c>
      <c r="K191" s="7" t="s">
        <v>2513</v>
      </c>
      <c r="M191" s="7" t="s">
        <v>40</v>
      </c>
      <c r="N191" s="18" t="s">
        <v>2514</v>
      </c>
      <c r="O191" s="18" t="s">
        <v>2514</v>
      </c>
      <c r="P191" s="18"/>
      <c r="Q191" s="18" t="s">
        <v>2515</v>
      </c>
      <c r="R191" s="7">
        <v>55099347350</v>
      </c>
      <c r="S191" s="1" t="s">
        <v>43</v>
      </c>
      <c r="T191" s="1">
        <v>1191</v>
      </c>
      <c r="U191" s="1">
        <v>1191</v>
      </c>
      <c r="V191" s="18" t="s">
        <v>2516</v>
      </c>
      <c r="W191" s="7" t="s">
        <v>45</v>
      </c>
      <c r="X191" s="18" t="s">
        <v>2517</v>
      </c>
      <c r="Y191" s="18" t="s">
        <v>459</v>
      </c>
      <c r="Z191" s="18" t="s">
        <v>48</v>
      </c>
      <c r="AA191" s="18" t="s">
        <v>2518</v>
      </c>
      <c r="AB191" s="18" t="s">
        <v>2519</v>
      </c>
      <c r="AC191" s="18" t="s">
        <v>612</v>
      </c>
      <c r="AD191" s="21">
        <v>45382</v>
      </c>
      <c r="AE191" s="22">
        <v>10000000</v>
      </c>
      <c r="AF191" s="7" t="s">
        <v>2520</v>
      </c>
      <c r="AG191" s="18" t="s">
        <v>2521</v>
      </c>
      <c r="AI191" s="77"/>
      <c r="AJ191" s="18" t="s">
        <v>2064</v>
      </c>
      <c r="AK191" s="7" t="s">
        <v>55</v>
      </c>
      <c r="AL191" s="23">
        <v>3003</v>
      </c>
      <c r="AM191" s="27" t="s">
        <v>2521</v>
      </c>
      <c r="AN191" s="18" t="s">
        <v>135</v>
      </c>
      <c r="AO191" s="18"/>
      <c r="AP191" s="18" t="s">
        <v>2064</v>
      </c>
      <c r="AQ191" s="7" t="s">
        <v>55</v>
      </c>
      <c r="AR191" s="23">
        <v>3003</v>
      </c>
    </row>
    <row r="192" spans="1:56" s="7" customFormat="1" ht="14.4" customHeight="1" x14ac:dyDescent="0.25">
      <c r="A192" s="1">
        <v>48</v>
      </c>
      <c r="B192" s="15">
        <v>5815</v>
      </c>
      <c r="C192" s="1">
        <f>_xlfn.XLOOKUP($H192,[1]Finance!F$454:F$2353,[1]Finance!G$454:G$2353,"0")</f>
        <v>7618</v>
      </c>
      <c r="D192" s="1">
        <f>_xlfn.XLOOKUP($H192,[1]Finance!F$1415:F$2353,[1]Finance!G$1415:G$2353,"0")</f>
        <v>8320</v>
      </c>
      <c r="E192" s="1" t="s">
        <v>36</v>
      </c>
      <c r="F192" s="1" t="s">
        <v>36</v>
      </c>
      <c r="G192" s="1" t="s">
        <v>37</v>
      </c>
      <c r="H192" s="16" t="s">
        <v>594</v>
      </c>
      <c r="I192" s="16"/>
      <c r="J192" s="17">
        <v>45204</v>
      </c>
      <c r="K192" s="18" t="s">
        <v>595</v>
      </c>
      <c r="L192" s="17">
        <v>45231</v>
      </c>
      <c r="M192" s="7" t="s">
        <v>40</v>
      </c>
      <c r="N192" s="18" t="s">
        <v>596</v>
      </c>
      <c r="O192" s="18" t="s">
        <v>596</v>
      </c>
      <c r="P192" s="18"/>
      <c r="Q192" s="18" t="s">
        <v>146</v>
      </c>
      <c r="R192" s="19">
        <v>24007711435</v>
      </c>
      <c r="S192" s="20" t="s">
        <v>43</v>
      </c>
      <c r="T192" s="1">
        <v>1467</v>
      </c>
      <c r="U192" s="1">
        <v>1467</v>
      </c>
      <c r="V192" s="18" t="s">
        <v>597</v>
      </c>
      <c r="W192" s="7" t="s">
        <v>45</v>
      </c>
      <c r="X192" s="18" t="s">
        <v>598</v>
      </c>
      <c r="Y192" s="18" t="s">
        <v>407</v>
      </c>
      <c r="Z192" s="7" t="s">
        <v>48</v>
      </c>
      <c r="AA192" s="18" t="s">
        <v>599</v>
      </c>
      <c r="AB192" s="18" t="s">
        <v>600</v>
      </c>
      <c r="AC192" s="18" t="s">
        <v>66</v>
      </c>
      <c r="AD192" s="21">
        <v>46111</v>
      </c>
      <c r="AE192" s="29">
        <v>25000000</v>
      </c>
      <c r="AF192" s="7" t="s">
        <v>601</v>
      </c>
      <c r="AG192" s="18" t="s">
        <v>602</v>
      </c>
      <c r="AH192" s="7" t="s">
        <v>603</v>
      </c>
      <c r="AJ192" s="7" t="s">
        <v>141</v>
      </c>
      <c r="AK192" s="7" t="s">
        <v>55</v>
      </c>
      <c r="AL192" s="18">
        <v>3000</v>
      </c>
      <c r="AM192" s="7" t="s">
        <v>603</v>
      </c>
      <c r="AP192" s="7" t="s">
        <v>141</v>
      </c>
      <c r="AQ192" s="7" t="s">
        <v>55</v>
      </c>
      <c r="AR192" s="18">
        <v>3000</v>
      </c>
    </row>
    <row r="193" spans="1:56" s="7" customFormat="1" ht="14.4" customHeight="1" x14ac:dyDescent="0.3">
      <c r="A193" s="1">
        <v>410</v>
      </c>
      <c r="B193" s="1"/>
      <c r="C193" s="1">
        <f>_xlfn.XLOOKUP($H193,[1]Finance!F$454:F$2353,[1]Finance!G$454:G$2353,"0")</f>
        <v>7783</v>
      </c>
      <c r="D193" s="1">
        <f>_xlfn.XLOOKUP($H193,[1]Finance!F$1415:F$2353,[1]Finance!G$1415:G$2353,"0")</f>
        <v>7957</v>
      </c>
      <c r="E193" s="1" t="s">
        <v>36</v>
      </c>
      <c r="F193" s="1" t="s">
        <v>36</v>
      </c>
      <c r="G193" s="1" t="s">
        <v>37</v>
      </c>
      <c r="H193" s="1" t="s">
        <v>4199</v>
      </c>
      <c r="J193" s="100">
        <v>45805</v>
      </c>
      <c r="K193" s="101" t="s">
        <v>4200</v>
      </c>
      <c r="M193" s="7" t="s">
        <v>40</v>
      </c>
      <c r="N193" s="18" t="s">
        <v>4201</v>
      </c>
      <c r="O193" s="18" t="s">
        <v>4202</v>
      </c>
      <c r="P193" s="18" t="s">
        <v>4203</v>
      </c>
      <c r="Q193" s="18" t="s">
        <v>4204</v>
      </c>
      <c r="R193" s="7">
        <v>41570915841</v>
      </c>
      <c r="S193" s="19"/>
      <c r="T193" s="19"/>
      <c r="U193" s="1">
        <v>1620</v>
      </c>
      <c r="V193" s="18" t="s">
        <v>4205</v>
      </c>
      <c r="W193" s="7" t="s">
        <v>45</v>
      </c>
      <c r="X193" s="18" t="s">
        <v>823</v>
      </c>
      <c r="Y193" s="18" t="s">
        <v>823</v>
      </c>
      <c r="Z193" s="18" t="s">
        <v>48</v>
      </c>
      <c r="AA193" s="18" t="s">
        <v>135</v>
      </c>
      <c r="AB193" s="26" t="s">
        <v>4206</v>
      </c>
      <c r="AC193" s="18" t="s">
        <v>95</v>
      </c>
      <c r="AD193" s="21">
        <v>45900</v>
      </c>
      <c r="AE193" s="22">
        <v>3000000</v>
      </c>
      <c r="AF193" t="s">
        <v>4207</v>
      </c>
      <c r="AG193" s="18" t="s">
        <v>4208</v>
      </c>
      <c r="AJ193" s="18" t="s">
        <v>4139</v>
      </c>
      <c r="AK193" s="7" t="s">
        <v>55</v>
      </c>
      <c r="AL193" s="23">
        <v>3145</v>
      </c>
      <c r="AM193" s="18" t="s">
        <v>4209</v>
      </c>
      <c r="AO193" s="26"/>
      <c r="AP193" s="18" t="s">
        <v>4210</v>
      </c>
      <c r="AQ193" s="18" t="s">
        <v>55</v>
      </c>
      <c r="AR193" s="18">
        <v>3144</v>
      </c>
      <c r="AS193" s="26"/>
      <c r="AT193" s="18"/>
      <c r="AU193" s="26"/>
    </row>
    <row r="194" spans="1:56" s="7" customFormat="1" ht="14.4" customHeight="1" x14ac:dyDescent="0.25">
      <c r="A194" s="1">
        <v>320</v>
      </c>
      <c r="B194" s="15">
        <v>6504</v>
      </c>
      <c r="C194" s="1">
        <f>_xlfn.XLOOKUP($H194,[1]Finance!F$454:F$2353,[1]Finance!G$454:G$2353,"0")</f>
        <v>7150</v>
      </c>
      <c r="D194" s="1">
        <f>_xlfn.XLOOKUP($H194,[1]Finance!F$1415:F$2353,[1]Finance!G$1415:G$2353,"0")</f>
        <v>8675</v>
      </c>
      <c r="E194" s="1" t="s">
        <v>36</v>
      </c>
      <c r="F194" s="1" t="s">
        <v>36</v>
      </c>
      <c r="G194" s="1" t="s">
        <v>37</v>
      </c>
      <c r="H194" s="16" t="s">
        <v>3342</v>
      </c>
      <c r="I194" s="16"/>
      <c r="J194" s="17">
        <v>45301</v>
      </c>
      <c r="K194" s="7" t="s">
        <v>3343</v>
      </c>
      <c r="L194" s="16"/>
      <c r="M194" s="7" t="s">
        <v>40</v>
      </c>
      <c r="N194" s="18" t="s">
        <v>3344</v>
      </c>
      <c r="O194" s="18" t="s">
        <v>3344</v>
      </c>
      <c r="P194" s="18"/>
      <c r="Q194" s="18" t="s">
        <v>3345</v>
      </c>
      <c r="R194" s="19">
        <v>84006394261</v>
      </c>
      <c r="S194" s="20"/>
      <c r="T194" s="20">
        <v>1004</v>
      </c>
      <c r="U194" s="20">
        <v>1004</v>
      </c>
      <c r="V194" s="18" t="s">
        <v>3346</v>
      </c>
      <c r="W194" s="7" t="s">
        <v>45</v>
      </c>
      <c r="X194" s="18" t="s">
        <v>3347</v>
      </c>
      <c r="Y194" s="18" t="s">
        <v>1683</v>
      </c>
      <c r="Z194" s="18" t="s">
        <v>48</v>
      </c>
      <c r="AA194" s="18" t="s">
        <v>3348</v>
      </c>
      <c r="AB194" s="18" t="s">
        <v>3349</v>
      </c>
      <c r="AC194" s="18" t="s">
        <v>66</v>
      </c>
      <c r="AD194" s="21">
        <v>45322</v>
      </c>
      <c r="AE194" s="89">
        <v>20000000</v>
      </c>
      <c r="AF194" s="18" t="s">
        <v>3350</v>
      </c>
      <c r="AG194" s="18" t="s">
        <v>3344</v>
      </c>
      <c r="AH194" s="7" t="s">
        <v>3351</v>
      </c>
      <c r="AJ194" s="18" t="s">
        <v>141</v>
      </c>
      <c r="AK194" s="7" t="s">
        <v>55</v>
      </c>
      <c r="AL194" s="23">
        <v>3000</v>
      </c>
      <c r="AM194" s="7" t="s">
        <v>3351</v>
      </c>
      <c r="AO194" s="18"/>
      <c r="AP194" s="18" t="s">
        <v>141</v>
      </c>
      <c r="AQ194" s="7" t="s">
        <v>55</v>
      </c>
      <c r="AR194" s="23">
        <v>3000</v>
      </c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</row>
    <row r="195" spans="1:56" s="7" customFormat="1" ht="15" customHeight="1" x14ac:dyDescent="0.3">
      <c r="A195" s="1">
        <v>474</v>
      </c>
      <c r="B195" s="1"/>
      <c r="C195" s="1"/>
      <c r="D195" s="1">
        <f>_xlfn.XLOOKUP($H195,[1]Finance!F$1415:F$2500,[1]Finance!G$1415:G$2500,"0")</f>
        <v>8820</v>
      </c>
      <c r="E195" s="1" t="s">
        <v>36</v>
      </c>
      <c r="F195" s="1" t="s">
        <v>36</v>
      </c>
      <c r="G195" s="1" t="s">
        <v>37</v>
      </c>
      <c r="H195" s="1" t="s">
        <v>4788</v>
      </c>
      <c r="J195" s="100">
        <v>46217</v>
      </c>
      <c r="K195" t="s">
        <v>4789</v>
      </c>
      <c r="M195" s="7" t="s">
        <v>40</v>
      </c>
      <c r="N195" s="18" t="s">
        <v>4790</v>
      </c>
      <c r="O195" s="18" t="s">
        <v>4790</v>
      </c>
      <c r="P195" s="18"/>
      <c r="Q195" s="18" t="s">
        <v>4791</v>
      </c>
      <c r="R195" s="7">
        <v>30619593681</v>
      </c>
      <c r="S195" s="7" t="s">
        <v>135</v>
      </c>
      <c r="T195" s="19"/>
      <c r="U195" s="1">
        <v>1692</v>
      </c>
      <c r="V195" s="18" t="s">
        <v>4792</v>
      </c>
      <c r="W195" s="7" t="s">
        <v>45</v>
      </c>
      <c r="X195" s="18" t="s">
        <v>4793</v>
      </c>
      <c r="Y195" s="7" t="s">
        <v>4794</v>
      </c>
      <c r="Z195" s="7" t="s">
        <v>48</v>
      </c>
      <c r="AB195" s="26" t="s">
        <v>4795</v>
      </c>
      <c r="AC195" s="18" t="s">
        <v>219</v>
      </c>
      <c r="AD195" s="21">
        <v>46552</v>
      </c>
      <c r="AE195" s="22">
        <v>10000000</v>
      </c>
      <c r="AF195" t="s">
        <v>4796</v>
      </c>
      <c r="AG195" s="28" t="s">
        <v>4797</v>
      </c>
      <c r="AH195" s="18"/>
      <c r="AI195" s="18"/>
      <c r="AJ195" s="73" t="s">
        <v>4798</v>
      </c>
      <c r="AK195" s="108" t="s">
        <v>55</v>
      </c>
      <c r="AL195" s="73">
        <v>3130</v>
      </c>
      <c r="AM195" s="28" t="s">
        <v>4797</v>
      </c>
      <c r="AN195" s="18"/>
      <c r="AO195" s="18"/>
      <c r="AP195" s="73" t="s">
        <v>4798</v>
      </c>
      <c r="AQ195" s="108" t="s">
        <v>55</v>
      </c>
      <c r="AR195" s="73">
        <v>3130</v>
      </c>
      <c r="AU195" s="26"/>
      <c r="AV195" s="18"/>
      <c r="AW195" s="18"/>
      <c r="BB195" s="18"/>
    </row>
    <row r="196" spans="1:56" s="7" customFormat="1" ht="14.4" customHeight="1" x14ac:dyDescent="0.3">
      <c r="A196" s="1">
        <v>167</v>
      </c>
      <c r="B196" s="15">
        <v>6112</v>
      </c>
      <c r="C196" s="1">
        <f>_xlfn.XLOOKUP($H196,[1]Finance!F$454:F$2353,[1]Finance!G$454:G$2353,"0")</f>
        <v>7265</v>
      </c>
      <c r="D196" s="1">
        <f>_xlfn.XLOOKUP($H196,[1]Finance!F$1415:F$2353,[1]Finance!G$1415:G$2353,"0")</f>
        <v>8386</v>
      </c>
      <c r="E196" s="1" t="s">
        <v>36</v>
      </c>
      <c r="F196" s="1" t="s">
        <v>36</v>
      </c>
      <c r="G196" s="1" t="s">
        <v>37</v>
      </c>
      <c r="H196" s="16" t="s">
        <v>1829</v>
      </c>
      <c r="I196" s="16"/>
      <c r="J196" s="17">
        <v>45240</v>
      </c>
      <c r="K196" s="7" t="s">
        <v>1830</v>
      </c>
      <c r="M196" s="7" t="s">
        <v>40</v>
      </c>
      <c r="N196" s="18" t="s">
        <v>1831</v>
      </c>
      <c r="O196" s="18" t="s">
        <v>1831</v>
      </c>
      <c r="P196" s="18"/>
      <c r="Q196" s="18" t="s">
        <v>146</v>
      </c>
      <c r="R196" s="19">
        <v>76158075220</v>
      </c>
      <c r="S196" s="20" t="s">
        <v>43</v>
      </c>
      <c r="T196" s="20" t="s">
        <v>135</v>
      </c>
      <c r="U196" s="20">
        <v>1650</v>
      </c>
      <c r="V196" s="18" t="s">
        <v>1832</v>
      </c>
      <c r="W196" s="7" t="s">
        <v>107</v>
      </c>
      <c r="X196" s="18" t="s">
        <v>1833</v>
      </c>
      <c r="Y196" s="18" t="s">
        <v>1833</v>
      </c>
      <c r="Z196" s="18" t="s">
        <v>48</v>
      </c>
      <c r="AB196" s="7" t="s">
        <v>1834</v>
      </c>
      <c r="AC196" s="18" t="s">
        <v>1835</v>
      </c>
      <c r="AD196" s="21">
        <v>46203</v>
      </c>
      <c r="AE196" s="22">
        <v>10000000</v>
      </c>
      <c r="AF196" t="s">
        <v>1836</v>
      </c>
      <c r="AG196" s="18" t="s">
        <v>1837</v>
      </c>
      <c r="AJ196" s="26" t="s">
        <v>141</v>
      </c>
      <c r="AK196" s="7" t="s">
        <v>55</v>
      </c>
      <c r="AL196" s="18">
        <v>3000</v>
      </c>
      <c r="AM196" s="18" t="s">
        <v>1837</v>
      </c>
      <c r="AP196" s="26" t="s">
        <v>141</v>
      </c>
      <c r="AQ196" s="7" t="s">
        <v>55</v>
      </c>
      <c r="AR196" s="18">
        <v>3000</v>
      </c>
    </row>
    <row r="197" spans="1:56" s="7" customFormat="1" ht="14.4" customHeight="1" x14ac:dyDescent="0.25">
      <c r="A197" s="1">
        <v>102</v>
      </c>
      <c r="B197" s="15">
        <v>5952</v>
      </c>
      <c r="C197" s="1">
        <f>_xlfn.XLOOKUP($H197,[1]Finance!F$454:F$2353,[1]Finance!G$454:G$2353,"0")</f>
        <v>7156</v>
      </c>
      <c r="D197" s="1">
        <f>_xlfn.XLOOKUP($H197,[1]Finance!F$1415:F$2353,[1]Finance!G$1415:G$2353,"0")</f>
        <v>8016</v>
      </c>
      <c r="E197" s="1" t="s">
        <v>36</v>
      </c>
      <c r="F197" s="1" t="s">
        <v>36</v>
      </c>
      <c r="G197" s="1" t="s">
        <v>37</v>
      </c>
      <c r="H197" s="32" t="s">
        <v>1155</v>
      </c>
      <c r="I197" s="16"/>
      <c r="J197" s="60">
        <v>45219</v>
      </c>
      <c r="K197" s="34" t="s">
        <v>1156</v>
      </c>
      <c r="L197" s="17">
        <v>45231</v>
      </c>
      <c r="M197" s="7" t="s">
        <v>40</v>
      </c>
      <c r="N197" s="18" t="s">
        <v>1157</v>
      </c>
      <c r="O197" s="18" t="s">
        <v>1157</v>
      </c>
      <c r="P197" s="18"/>
      <c r="Q197" s="18" t="s">
        <v>146</v>
      </c>
      <c r="R197" s="43">
        <v>33066856595</v>
      </c>
      <c r="S197" s="38" t="s">
        <v>43</v>
      </c>
      <c r="T197" s="1">
        <v>825</v>
      </c>
      <c r="U197" s="1">
        <v>825</v>
      </c>
      <c r="V197" s="18" t="s">
        <v>1158</v>
      </c>
      <c r="W197" s="7" t="s">
        <v>45</v>
      </c>
      <c r="X197" s="18" t="s">
        <v>1159</v>
      </c>
      <c r="Y197" s="18" t="s">
        <v>1159</v>
      </c>
      <c r="Z197" s="7" t="s">
        <v>48</v>
      </c>
      <c r="AA197" s="38" t="s">
        <v>1160</v>
      </c>
      <c r="AB197" s="38" t="s">
        <v>1161</v>
      </c>
      <c r="AC197" s="49" t="s">
        <v>165</v>
      </c>
      <c r="AD197" s="44">
        <v>45379</v>
      </c>
      <c r="AE197" s="45">
        <v>10000000</v>
      </c>
      <c r="AF197" s="18" t="s">
        <v>1162</v>
      </c>
      <c r="AG197" s="18" t="s">
        <v>1163</v>
      </c>
      <c r="AH197" s="34" t="s">
        <v>1164</v>
      </c>
      <c r="AI197" s="34"/>
      <c r="AJ197" s="7" t="s">
        <v>1165</v>
      </c>
      <c r="AK197" s="7" t="s">
        <v>249</v>
      </c>
      <c r="AL197" s="23">
        <v>2061</v>
      </c>
      <c r="AM197" s="7" t="s">
        <v>1166</v>
      </c>
      <c r="AN197" s="7" t="s">
        <v>1167</v>
      </c>
      <c r="AO197" s="7" t="s">
        <v>1165</v>
      </c>
      <c r="AP197" s="7" t="s">
        <v>1165</v>
      </c>
      <c r="AQ197" s="7" t="s">
        <v>249</v>
      </c>
      <c r="AR197" s="23">
        <v>2061</v>
      </c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</row>
    <row r="198" spans="1:56" s="7" customFormat="1" ht="14.4" customHeight="1" x14ac:dyDescent="0.25">
      <c r="A198" s="1">
        <v>103</v>
      </c>
      <c r="B198" s="15">
        <v>5952</v>
      </c>
      <c r="C198" s="1">
        <f>_xlfn.XLOOKUP($H198,[1]Finance!F$454:F$2353,[1]Finance!G$454:G$2353,"0")</f>
        <v>7156</v>
      </c>
      <c r="D198" s="1">
        <f>_xlfn.XLOOKUP($H198,[1]Finance!F$1415:F$2353,[1]Finance!G$1415:G$2353,"0")</f>
        <v>8016</v>
      </c>
      <c r="E198" s="1" t="s">
        <v>36</v>
      </c>
      <c r="F198" s="1" t="s">
        <v>36</v>
      </c>
      <c r="G198" s="1" t="s">
        <v>37</v>
      </c>
      <c r="H198" s="33" t="s">
        <v>1155</v>
      </c>
      <c r="I198" s="16"/>
      <c r="J198" s="60">
        <v>45219</v>
      </c>
      <c r="K198" s="34" t="s">
        <v>1156</v>
      </c>
      <c r="L198" s="17">
        <v>45231</v>
      </c>
      <c r="M198" s="7" t="s">
        <v>40</v>
      </c>
      <c r="N198" s="18" t="s">
        <v>1157</v>
      </c>
      <c r="O198" s="18" t="s">
        <v>1157</v>
      </c>
      <c r="P198" s="18"/>
      <c r="Q198" s="18" t="s">
        <v>146</v>
      </c>
      <c r="R198" s="43">
        <v>33066856595</v>
      </c>
      <c r="S198" s="38"/>
      <c r="T198" s="20">
        <v>1361</v>
      </c>
      <c r="U198" s="20">
        <v>1361</v>
      </c>
      <c r="V198" s="18" t="s">
        <v>1168</v>
      </c>
      <c r="W198" s="7" t="s">
        <v>45</v>
      </c>
      <c r="X198" s="18" t="s">
        <v>1169</v>
      </c>
      <c r="Y198" s="18" t="s">
        <v>1170</v>
      </c>
      <c r="Z198" s="43" t="s">
        <v>1171</v>
      </c>
      <c r="AA198" s="38" t="s">
        <v>1160</v>
      </c>
      <c r="AB198" s="38" t="s">
        <v>1172</v>
      </c>
      <c r="AC198" s="49" t="s">
        <v>165</v>
      </c>
      <c r="AD198" s="44">
        <v>45379</v>
      </c>
      <c r="AE198" s="45">
        <v>10000000</v>
      </c>
      <c r="AF198" s="7" t="s">
        <v>1173</v>
      </c>
      <c r="AG198" s="18" t="s">
        <v>1163</v>
      </c>
      <c r="AH198" s="34" t="s">
        <v>1164</v>
      </c>
      <c r="AI198" s="34"/>
      <c r="AJ198" s="7" t="s">
        <v>1165</v>
      </c>
      <c r="AK198" s="7" t="s">
        <v>249</v>
      </c>
      <c r="AL198" s="23">
        <v>2061</v>
      </c>
      <c r="AM198" s="7" t="s">
        <v>1166</v>
      </c>
      <c r="AN198" s="7" t="s">
        <v>1167</v>
      </c>
      <c r="AO198" s="7" t="s">
        <v>1165</v>
      </c>
      <c r="AP198" s="7" t="s">
        <v>1165</v>
      </c>
      <c r="AQ198" s="7" t="s">
        <v>249</v>
      </c>
      <c r="AR198" s="23">
        <v>2061</v>
      </c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</row>
    <row r="199" spans="1:56" s="7" customFormat="1" ht="14.4" customHeight="1" x14ac:dyDescent="0.25">
      <c r="A199" s="1">
        <v>197</v>
      </c>
      <c r="B199" s="15">
        <v>6179</v>
      </c>
      <c r="C199" s="1">
        <f>_xlfn.XLOOKUP($H199,[1]Finance!F$454:F$2353,[1]Finance!G$454:G$2353,"0")</f>
        <v>7091</v>
      </c>
      <c r="D199" s="1">
        <f>_xlfn.XLOOKUP($H199,[1]Finance!F$1415:F$2353,[1]Finance!G$1415:G$2353,"0")</f>
        <v>8641</v>
      </c>
      <c r="E199" s="1" t="s">
        <v>36</v>
      </c>
      <c r="F199" s="1" t="s">
        <v>36</v>
      </c>
      <c r="G199" s="1" t="s">
        <v>37</v>
      </c>
      <c r="H199" s="16" t="s">
        <v>2154</v>
      </c>
      <c r="I199" s="16"/>
      <c r="J199" s="17">
        <v>45245</v>
      </c>
      <c r="K199" s="7" t="s">
        <v>2155</v>
      </c>
      <c r="M199" s="7" t="s">
        <v>40</v>
      </c>
      <c r="N199" s="18" t="s">
        <v>2156</v>
      </c>
      <c r="O199" s="18" t="s">
        <v>2156</v>
      </c>
      <c r="P199" s="18"/>
      <c r="Q199" s="18" t="s">
        <v>2157</v>
      </c>
      <c r="R199" s="7">
        <v>34050195170</v>
      </c>
      <c r="S199" s="1" t="s">
        <v>43</v>
      </c>
      <c r="T199" s="1">
        <v>1462</v>
      </c>
      <c r="U199" s="1">
        <v>1462</v>
      </c>
      <c r="V199" s="18" t="s">
        <v>2158</v>
      </c>
      <c r="W199" s="7" t="s">
        <v>45</v>
      </c>
      <c r="X199" s="18" t="s">
        <v>2159</v>
      </c>
      <c r="Y199" s="18" t="s">
        <v>504</v>
      </c>
      <c r="Z199" s="18" t="s">
        <v>48</v>
      </c>
      <c r="AA199" s="18" t="s">
        <v>2160</v>
      </c>
      <c r="AB199" s="18" t="s">
        <v>2161</v>
      </c>
      <c r="AC199" s="18" t="s">
        <v>1776</v>
      </c>
      <c r="AD199" s="17">
        <v>46477</v>
      </c>
      <c r="AE199" s="31">
        <v>20000000</v>
      </c>
      <c r="AF199" s="7" t="s">
        <v>2162</v>
      </c>
      <c r="AG199" s="18" t="s">
        <v>2163</v>
      </c>
      <c r="AJ199" s="18" t="s">
        <v>141</v>
      </c>
      <c r="AK199" s="7" t="s">
        <v>55</v>
      </c>
      <c r="AL199" s="18">
        <v>3000</v>
      </c>
      <c r="AM199" s="18" t="s">
        <v>2163</v>
      </c>
      <c r="AP199" s="18" t="s">
        <v>141</v>
      </c>
      <c r="AQ199" s="7" t="s">
        <v>55</v>
      </c>
      <c r="AR199" s="18">
        <v>3000</v>
      </c>
    </row>
    <row r="200" spans="1:56" s="7" customFormat="1" ht="14.4" customHeight="1" x14ac:dyDescent="0.25">
      <c r="A200" s="1">
        <v>280</v>
      </c>
      <c r="B200" s="15">
        <v>6923</v>
      </c>
      <c r="C200" s="1">
        <f>_xlfn.XLOOKUP($H200,[1]Finance!F$454:F$2353,[1]Finance!G$454:G$2353,"0")</f>
        <v>7076</v>
      </c>
      <c r="D200" s="1">
        <f>_xlfn.XLOOKUP($H200,[1]Finance!F$1415:F$2353,[1]Finance!G$1415:G$2353,"0")</f>
        <v>8145</v>
      </c>
      <c r="E200" s="1">
        <f>_xlfn.XLOOKUP($U200,[1]Finance!E$1415:E$2353,[1]Finance!G$1415:G$2353,"0")</f>
        <v>8146</v>
      </c>
      <c r="F200" s="1" t="s">
        <v>57</v>
      </c>
      <c r="G200" s="1" t="s">
        <v>37</v>
      </c>
      <c r="H200" s="16" t="s">
        <v>2961</v>
      </c>
      <c r="I200" s="16"/>
      <c r="J200" s="60">
        <v>45273</v>
      </c>
      <c r="K200" s="7" t="s">
        <v>2962</v>
      </c>
      <c r="M200" s="7" t="s">
        <v>40</v>
      </c>
      <c r="N200" s="18" t="s">
        <v>2963</v>
      </c>
      <c r="O200" s="18" t="s">
        <v>2963</v>
      </c>
      <c r="P200" s="18"/>
      <c r="Q200" s="18" t="s">
        <v>2964</v>
      </c>
      <c r="R200" s="19">
        <v>52655751796</v>
      </c>
      <c r="S200" s="20" t="s">
        <v>43</v>
      </c>
      <c r="T200" s="20">
        <v>1378</v>
      </c>
      <c r="U200" s="20">
        <v>1378</v>
      </c>
      <c r="V200" s="18" t="s">
        <v>2965</v>
      </c>
      <c r="W200" s="7" t="s">
        <v>148</v>
      </c>
      <c r="X200" s="18" t="s">
        <v>2966</v>
      </c>
      <c r="Y200" s="18" t="s">
        <v>1661</v>
      </c>
      <c r="Z200" s="7" t="s">
        <v>48</v>
      </c>
      <c r="AB200" s="18" t="s">
        <v>2967</v>
      </c>
      <c r="AC200" s="18" t="s">
        <v>66</v>
      </c>
      <c r="AD200" s="21">
        <v>45246</v>
      </c>
      <c r="AE200" s="22">
        <v>10000000</v>
      </c>
      <c r="AF200" s="18" t="s">
        <v>2968</v>
      </c>
      <c r="AG200" s="18" t="s">
        <v>2969</v>
      </c>
      <c r="AH200" s="7" t="s">
        <v>2970</v>
      </c>
      <c r="AI200" s="7" t="s">
        <v>2971</v>
      </c>
      <c r="AJ200" s="7" t="s">
        <v>2972</v>
      </c>
      <c r="AK200" s="7" t="s">
        <v>70</v>
      </c>
      <c r="AL200" s="23">
        <v>7150</v>
      </c>
      <c r="AM200" s="18" t="s">
        <v>2969</v>
      </c>
      <c r="AN200" s="7" t="s">
        <v>2970</v>
      </c>
      <c r="AO200" s="7" t="s">
        <v>2971</v>
      </c>
      <c r="AP200" s="7" t="s">
        <v>2972</v>
      </c>
      <c r="AQ200" s="7" t="s">
        <v>70</v>
      </c>
      <c r="AR200" s="23">
        <v>7150</v>
      </c>
    </row>
    <row r="201" spans="1:56" s="7" customFormat="1" ht="14.4" customHeight="1" x14ac:dyDescent="0.3">
      <c r="A201" s="1">
        <v>449</v>
      </c>
      <c r="B201" s="1"/>
      <c r="C201" s="1"/>
      <c r="D201" s="1">
        <f>_xlfn.XLOOKUP($H201,[1]Finance!F$1415:F$2353,[1]Finance!G$1415:G$2353,"0")</f>
        <v>8709</v>
      </c>
      <c r="E201" s="1" t="s">
        <v>36</v>
      </c>
      <c r="F201" s="1" t="s">
        <v>36</v>
      </c>
      <c r="G201" s="1" t="s">
        <v>37</v>
      </c>
      <c r="H201" s="1" t="s">
        <v>4549</v>
      </c>
      <c r="J201" s="85">
        <v>46062</v>
      </c>
      <c r="K201" t="s">
        <v>4550</v>
      </c>
      <c r="M201" s="7" t="s">
        <v>40</v>
      </c>
      <c r="N201" s="18" t="s">
        <v>4551</v>
      </c>
      <c r="O201" s="18" t="s">
        <v>4552</v>
      </c>
      <c r="P201" s="7" t="s">
        <v>4553</v>
      </c>
      <c r="Q201" s="18" t="s">
        <v>4554</v>
      </c>
      <c r="R201" s="7">
        <v>72527853734</v>
      </c>
      <c r="S201" s="19"/>
      <c r="T201" s="19"/>
      <c r="U201" s="1">
        <v>1663</v>
      </c>
      <c r="V201" s="18" t="s">
        <v>4555</v>
      </c>
      <c r="W201" s="7" t="s">
        <v>45</v>
      </c>
      <c r="X201" s="18" t="s">
        <v>1797</v>
      </c>
      <c r="Y201" s="18" t="s">
        <v>1797</v>
      </c>
      <c r="Z201" s="18" t="s">
        <v>48</v>
      </c>
      <c r="AA201" s="18" t="s">
        <v>135</v>
      </c>
      <c r="AB201" s="26" t="s">
        <v>4556</v>
      </c>
      <c r="AC201" s="18" t="s">
        <v>245</v>
      </c>
      <c r="AD201" s="21">
        <v>46218</v>
      </c>
      <c r="AE201" s="75">
        <v>2000000</v>
      </c>
      <c r="AF201" t="s">
        <v>4557</v>
      </c>
      <c r="AG201" s="18" t="s">
        <v>4558</v>
      </c>
      <c r="AJ201" s="18" t="s">
        <v>952</v>
      </c>
      <c r="AK201" s="7" t="s">
        <v>55</v>
      </c>
      <c r="AL201" s="23"/>
      <c r="AM201" s="18" t="s">
        <v>4558</v>
      </c>
      <c r="AP201" s="18" t="s">
        <v>952</v>
      </c>
      <c r="AQ201" s="7" t="s">
        <v>55</v>
      </c>
      <c r="AT201" s="18"/>
      <c r="AU201" s="26"/>
      <c r="AV201" s="18"/>
      <c r="AW201" s="18"/>
      <c r="AX201" s="26"/>
    </row>
    <row r="202" spans="1:56" s="7" customFormat="1" ht="14.4" customHeight="1" x14ac:dyDescent="0.25">
      <c r="A202" s="1">
        <v>346</v>
      </c>
      <c r="B202" s="15">
        <v>6785</v>
      </c>
      <c r="C202" s="1">
        <f>_xlfn.XLOOKUP($H202,[1]Finance!F$454:F$2353,[1]Finance!G$454:G$2353,"0")</f>
        <v>7395</v>
      </c>
      <c r="D202" s="1">
        <f>_xlfn.XLOOKUP($H202,[1]Finance!F$1415:F$2353,[1]Finance!G$1415:G$2353,"0")</f>
        <v>8614</v>
      </c>
      <c r="E202" s="1" t="s">
        <v>36</v>
      </c>
      <c r="F202" s="1" t="s">
        <v>36</v>
      </c>
      <c r="G202" s="1" t="s">
        <v>37</v>
      </c>
      <c r="H202" s="16" t="s">
        <v>3602</v>
      </c>
      <c r="I202" s="16"/>
      <c r="J202" s="60">
        <v>45358</v>
      </c>
      <c r="K202" s="7" t="s">
        <v>3603</v>
      </c>
      <c r="M202" s="7" t="s">
        <v>40</v>
      </c>
      <c r="N202" s="18" t="s">
        <v>3604</v>
      </c>
      <c r="O202" s="18" t="s">
        <v>3604</v>
      </c>
      <c r="P202" s="34"/>
      <c r="Q202" s="18" t="s">
        <v>3605</v>
      </c>
      <c r="R202" s="7">
        <v>87159490409</v>
      </c>
      <c r="S202" s="1"/>
      <c r="T202" s="20">
        <v>1081</v>
      </c>
      <c r="U202" s="20">
        <v>1081</v>
      </c>
      <c r="V202" s="18" t="s">
        <v>3606</v>
      </c>
      <c r="W202" s="7" t="s">
        <v>148</v>
      </c>
      <c r="X202" s="18" t="s">
        <v>3607</v>
      </c>
      <c r="Y202" s="18" t="s">
        <v>3607</v>
      </c>
      <c r="Z202" s="18" t="s">
        <v>394</v>
      </c>
      <c r="AA202" s="18" t="s">
        <v>3608</v>
      </c>
      <c r="AB202" s="18" t="s">
        <v>3609</v>
      </c>
      <c r="AC202" s="34" t="s">
        <v>3610</v>
      </c>
      <c r="AD202" s="84">
        <v>46538</v>
      </c>
      <c r="AE202" s="75">
        <v>5000000</v>
      </c>
      <c r="AF202" s="18" t="s">
        <v>3611</v>
      </c>
      <c r="AG202" s="18" t="s">
        <v>3612</v>
      </c>
      <c r="AJ202" s="18" t="s">
        <v>2064</v>
      </c>
      <c r="AK202" s="7" t="s">
        <v>55</v>
      </c>
      <c r="AL202" s="23">
        <v>3003</v>
      </c>
      <c r="AM202" s="27" t="s">
        <v>3613</v>
      </c>
      <c r="AN202" s="18"/>
      <c r="AO202" s="18"/>
      <c r="AP202" s="18" t="s">
        <v>2064</v>
      </c>
      <c r="AQ202" s="7" t="s">
        <v>55</v>
      </c>
      <c r="AR202" s="23">
        <v>3003</v>
      </c>
    </row>
    <row r="203" spans="1:56" s="7" customFormat="1" ht="14.4" customHeight="1" x14ac:dyDescent="0.25">
      <c r="A203" s="1">
        <v>164</v>
      </c>
      <c r="B203" s="15">
        <v>6102</v>
      </c>
      <c r="C203" s="1">
        <f>_xlfn.XLOOKUP($H203,[1]Finance!F$454:F$2353,[1]Finance!G$454:G$2353,"0")</f>
        <v>6965</v>
      </c>
      <c r="D203" s="1">
        <f>_xlfn.XLOOKUP($H203,[1]Finance!F$1415:F$2353,[1]Finance!G$1415:G$2353,"0")</f>
        <v>8077</v>
      </c>
      <c r="E203" s="1" t="s">
        <v>36</v>
      </c>
      <c r="F203" s="1" t="s">
        <v>36</v>
      </c>
      <c r="G203" s="1" t="s">
        <v>37</v>
      </c>
      <c r="H203" s="16" t="s">
        <v>1791</v>
      </c>
      <c r="I203" s="16"/>
      <c r="J203" s="17">
        <v>45239</v>
      </c>
      <c r="K203" s="7" t="s">
        <v>1792</v>
      </c>
      <c r="M203" s="7" t="s">
        <v>40</v>
      </c>
      <c r="N203" s="18" t="s">
        <v>1793</v>
      </c>
      <c r="O203" s="18" t="s">
        <v>1793</v>
      </c>
      <c r="P203" s="28"/>
      <c r="Q203" s="18" t="s">
        <v>1794</v>
      </c>
      <c r="R203" s="19">
        <v>11785586842</v>
      </c>
      <c r="S203" s="20" t="s">
        <v>43</v>
      </c>
      <c r="T203" s="20">
        <v>1309</v>
      </c>
      <c r="U203" s="20">
        <v>1309</v>
      </c>
      <c r="V203" s="18" t="s">
        <v>1795</v>
      </c>
      <c r="W203" s="7" t="s">
        <v>45</v>
      </c>
      <c r="X203" s="18" t="s">
        <v>1796</v>
      </c>
      <c r="Y203" s="18" t="s">
        <v>1797</v>
      </c>
      <c r="Z203" s="7" t="s">
        <v>48</v>
      </c>
      <c r="AA203" s="18" t="s">
        <v>1798</v>
      </c>
      <c r="AB203" s="18" t="s">
        <v>1799</v>
      </c>
      <c r="AC203" s="18" t="s">
        <v>66</v>
      </c>
      <c r="AD203" s="21">
        <v>45366</v>
      </c>
      <c r="AE203" s="22">
        <v>15000000</v>
      </c>
      <c r="AF203" s="18" t="s">
        <v>1800</v>
      </c>
      <c r="AG203" s="18" t="s">
        <v>1801</v>
      </c>
      <c r="AJ203" s="18" t="s">
        <v>1802</v>
      </c>
      <c r="AK203" s="7" t="s">
        <v>937</v>
      </c>
      <c r="AL203" s="23">
        <v>6872</v>
      </c>
      <c r="AM203" s="27" t="s">
        <v>1803</v>
      </c>
      <c r="AN203" s="18" t="s">
        <v>1804</v>
      </c>
      <c r="AO203" s="18"/>
      <c r="AP203" s="18" t="s">
        <v>1326</v>
      </c>
      <c r="AQ203" s="18" t="s">
        <v>937</v>
      </c>
      <c r="AR203" s="26">
        <v>6005</v>
      </c>
    </row>
    <row r="204" spans="1:56" s="7" customFormat="1" ht="14.4" customHeight="1" x14ac:dyDescent="0.25">
      <c r="A204" s="1">
        <v>88</v>
      </c>
      <c r="B204" s="15">
        <v>5910</v>
      </c>
      <c r="C204" s="1">
        <f>_xlfn.XLOOKUP($H204,[1]Finance!F$454:F$2353,[1]Finance!G$454:G$2353,"0")</f>
        <v>7420</v>
      </c>
      <c r="D204" s="1">
        <f>_xlfn.XLOOKUP($H204,[1]Finance!F$1415:F$2353,[1]Finance!G$1415:G$2353,"0")</f>
        <v>8613</v>
      </c>
      <c r="E204" s="1" t="s">
        <v>36</v>
      </c>
      <c r="F204" s="1" t="s">
        <v>36</v>
      </c>
      <c r="G204" s="1" t="s">
        <v>37</v>
      </c>
      <c r="H204" s="38" t="s">
        <v>1025</v>
      </c>
      <c r="I204" s="16"/>
      <c r="J204" s="17">
        <v>45213</v>
      </c>
      <c r="K204" s="7" t="s">
        <v>1026</v>
      </c>
      <c r="L204" s="17">
        <v>45231</v>
      </c>
      <c r="M204" s="7" t="s">
        <v>40</v>
      </c>
      <c r="N204" s="18" t="s">
        <v>1027</v>
      </c>
      <c r="O204" s="18" t="s">
        <v>1027</v>
      </c>
      <c r="P204" s="18"/>
      <c r="Q204" s="18" t="s">
        <v>146</v>
      </c>
      <c r="R204" s="43">
        <v>46640081849</v>
      </c>
      <c r="S204" s="38" t="s">
        <v>43</v>
      </c>
      <c r="T204" s="20">
        <v>1099</v>
      </c>
      <c r="U204" s="20">
        <v>1099</v>
      </c>
      <c r="V204" s="18" t="s">
        <v>1028</v>
      </c>
      <c r="W204" s="7" t="s">
        <v>148</v>
      </c>
      <c r="X204" s="18" t="s">
        <v>1029</v>
      </c>
      <c r="Y204" s="18" t="s">
        <v>1029</v>
      </c>
      <c r="Z204" s="43" t="s">
        <v>230</v>
      </c>
      <c r="AA204" s="46"/>
      <c r="AB204" s="38" t="s">
        <v>1030</v>
      </c>
      <c r="AC204" s="49" t="s">
        <v>383</v>
      </c>
      <c r="AD204" s="44">
        <v>45443</v>
      </c>
      <c r="AE204" s="45">
        <v>5000000</v>
      </c>
      <c r="AF204" s="18" t="s">
        <v>1031</v>
      </c>
      <c r="AG204" s="18" t="s">
        <v>1032</v>
      </c>
      <c r="AJ204" s="7" t="s">
        <v>1033</v>
      </c>
      <c r="AK204" s="7" t="s">
        <v>55</v>
      </c>
      <c r="AL204" s="23">
        <v>3056</v>
      </c>
      <c r="AM204" s="18" t="s">
        <v>1032</v>
      </c>
      <c r="AP204" s="7" t="s">
        <v>1033</v>
      </c>
      <c r="AQ204" s="7" t="s">
        <v>55</v>
      </c>
      <c r="AR204" s="23">
        <v>3056</v>
      </c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</row>
    <row r="205" spans="1:56" s="7" customFormat="1" ht="14.4" customHeight="1" x14ac:dyDescent="0.25">
      <c r="A205" s="1">
        <v>50</v>
      </c>
      <c r="B205" s="15">
        <v>5823</v>
      </c>
      <c r="C205" s="1">
        <f>_xlfn.XLOOKUP($H205,[1]Finance!F$454:F$2353,[1]Finance!G$454:G$2353,"0")</f>
        <v>7547</v>
      </c>
      <c r="D205" s="1">
        <f>_xlfn.XLOOKUP($H205,[1]Finance!F$1415:F$2353,[1]Finance!G$1415:G$2353,"0")</f>
        <v>7958</v>
      </c>
      <c r="E205" s="1">
        <f>_xlfn.XLOOKUP($U205,[1]Finance!E$1415:E$2353,[1]Finance!G$1415:G$2353,"0")</f>
        <v>8550</v>
      </c>
      <c r="F205" s="1" t="s">
        <v>57</v>
      </c>
      <c r="G205" s="1" t="s">
        <v>37</v>
      </c>
      <c r="H205" s="16" t="s">
        <v>617</v>
      </c>
      <c r="I205" s="16"/>
      <c r="J205" s="17">
        <v>45205</v>
      </c>
      <c r="K205" s="18" t="s">
        <v>618</v>
      </c>
      <c r="L205" s="17">
        <v>45231</v>
      </c>
      <c r="M205" s="7" t="s">
        <v>40</v>
      </c>
      <c r="N205" s="18" t="s">
        <v>619</v>
      </c>
      <c r="O205" s="18" t="s">
        <v>619</v>
      </c>
      <c r="P205" s="18"/>
      <c r="Q205" s="18" t="s">
        <v>620</v>
      </c>
      <c r="R205" s="19">
        <v>32627868213</v>
      </c>
      <c r="S205" s="20" t="s">
        <v>43</v>
      </c>
      <c r="T205" s="1">
        <v>929</v>
      </c>
      <c r="U205" s="1">
        <v>929</v>
      </c>
      <c r="V205" s="18" t="s">
        <v>621</v>
      </c>
      <c r="W205" s="7" t="s">
        <v>45</v>
      </c>
      <c r="X205" s="18" t="s">
        <v>622</v>
      </c>
      <c r="Y205" s="18" t="s">
        <v>79</v>
      </c>
      <c r="Z205" s="7" t="s">
        <v>48</v>
      </c>
      <c r="AC205" s="18" t="s">
        <v>178</v>
      </c>
      <c r="AD205" s="21">
        <v>45490</v>
      </c>
      <c r="AE205" s="22">
        <v>10000000</v>
      </c>
      <c r="AF205" s="18" t="s">
        <v>623</v>
      </c>
      <c r="AG205" s="7" t="s">
        <v>624</v>
      </c>
      <c r="AJ205" s="7" t="s">
        <v>69</v>
      </c>
      <c r="AK205" s="7" t="s">
        <v>70</v>
      </c>
      <c r="AL205" s="23">
        <v>7250</v>
      </c>
      <c r="AM205" s="7" t="s">
        <v>625</v>
      </c>
      <c r="AP205" s="7" t="s">
        <v>69</v>
      </c>
      <c r="AQ205" s="7" t="s">
        <v>70</v>
      </c>
      <c r="AR205" s="7">
        <v>7250</v>
      </c>
    </row>
    <row r="206" spans="1:56" s="7" customFormat="1" ht="14.4" customHeight="1" x14ac:dyDescent="0.25">
      <c r="A206" s="1">
        <v>80</v>
      </c>
      <c r="B206" s="15">
        <v>5885</v>
      </c>
      <c r="C206" s="1">
        <f>_xlfn.XLOOKUP($H206,[1]Finance!F$454:F$2353,[1]Finance!G$454:G$2353,"0")</f>
        <v>7635</v>
      </c>
      <c r="D206" s="1">
        <f>_xlfn.XLOOKUP($H206,[1]Finance!F$1415:F$2353,[1]Finance!G$1415:G$2353,"0")</f>
        <v>8191</v>
      </c>
      <c r="E206" s="1" t="s">
        <v>36</v>
      </c>
      <c r="F206" s="1" t="s">
        <v>36</v>
      </c>
      <c r="G206" s="1" t="s">
        <v>37</v>
      </c>
      <c r="H206" s="35" t="s">
        <v>939</v>
      </c>
      <c r="I206" s="16"/>
      <c r="J206" s="17">
        <v>45211</v>
      </c>
      <c r="K206" s="7" t="s">
        <v>940</v>
      </c>
      <c r="L206" s="17">
        <v>45231</v>
      </c>
      <c r="M206" s="7" t="s">
        <v>40</v>
      </c>
      <c r="N206" s="18" t="s">
        <v>941</v>
      </c>
      <c r="O206" s="18" t="s">
        <v>941</v>
      </c>
      <c r="P206" s="28"/>
      <c r="Q206" s="18" t="s">
        <v>942</v>
      </c>
      <c r="R206" s="55">
        <v>77090123050</v>
      </c>
      <c r="S206" s="35" t="s">
        <v>43</v>
      </c>
      <c r="T206" s="1">
        <v>660</v>
      </c>
      <c r="U206" s="1">
        <v>660</v>
      </c>
      <c r="V206" s="18" t="s">
        <v>943</v>
      </c>
      <c r="W206" s="7" t="s">
        <v>45</v>
      </c>
      <c r="X206" s="18" t="s">
        <v>944</v>
      </c>
      <c r="Y206" s="18" t="s">
        <v>945</v>
      </c>
      <c r="Z206" s="7" t="s">
        <v>48</v>
      </c>
      <c r="AA206" s="56" t="s">
        <v>946</v>
      </c>
      <c r="AB206" s="35" t="s">
        <v>947</v>
      </c>
      <c r="AC206" s="18" t="s">
        <v>66</v>
      </c>
      <c r="AD206" s="40" t="s">
        <v>948</v>
      </c>
      <c r="AE206" s="41">
        <v>10000000</v>
      </c>
      <c r="AF206" s="18" t="s">
        <v>949</v>
      </c>
      <c r="AG206" s="18" t="s">
        <v>950</v>
      </c>
      <c r="AH206" s="7" t="s">
        <v>951</v>
      </c>
      <c r="AJ206" s="7" t="s">
        <v>952</v>
      </c>
      <c r="AK206" s="7" t="s">
        <v>55</v>
      </c>
      <c r="AL206" s="23">
        <v>3066</v>
      </c>
      <c r="AM206" s="57" t="s">
        <v>953</v>
      </c>
      <c r="AN206" s="57"/>
      <c r="AO206" s="57"/>
      <c r="AP206" s="7" t="s">
        <v>952</v>
      </c>
      <c r="AQ206" s="7" t="s">
        <v>55</v>
      </c>
      <c r="AR206" s="23">
        <v>3066</v>
      </c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</row>
    <row r="207" spans="1:56" s="7" customFormat="1" ht="14.4" customHeight="1" x14ac:dyDescent="0.25">
      <c r="A207" s="1">
        <v>312</v>
      </c>
      <c r="B207" s="15">
        <v>6479</v>
      </c>
      <c r="C207" s="1">
        <f>_xlfn.XLOOKUP($H207,[1]Finance!F$454:F$2353,[1]Finance!G$454:G$2353,"0")</f>
        <v>7451</v>
      </c>
      <c r="D207" s="1">
        <f>_xlfn.XLOOKUP($H207,[1]Finance!F$1415:F$2353,[1]Finance!G$1415:G$2353,"0")</f>
        <v>8534</v>
      </c>
      <c r="E207" s="1">
        <f>_xlfn.XLOOKUP($U207,[1]Finance!E$1415:E$2353,[1]Finance!G$1415:G$2353,"0")</f>
        <v>8533</v>
      </c>
      <c r="F207" s="1" t="s">
        <v>57</v>
      </c>
      <c r="G207" s="1" t="s">
        <v>37</v>
      </c>
      <c r="H207" s="16" t="s">
        <v>3267</v>
      </c>
      <c r="I207" s="16"/>
      <c r="J207" s="17">
        <v>45289</v>
      </c>
      <c r="K207" s="7" t="s">
        <v>3268</v>
      </c>
      <c r="L207" s="16"/>
      <c r="M207" s="7" t="s">
        <v>40</v>
      </c>
      <c r="N207" s="18" t="s">
        <v>3269</v>
      </c>
      <c r="O207" s="18" t="s">
        <v>3269</v>
      </c>
      <c r="P207" s="18"/>
      <c r="Q207" s="18" t="s">
        <v>3270</v>
      </c>
      <c r="R207" s="19">
        <v>69199867883</v>
      </c>
      <c r="S207" s="20" t="s">
        <v>43</v>
      </c>
      <c r="T207" s="1">
        <v>556</v>
      </c>
      <c r="U207" s="1">
        <v>556</v>
      </c>
      <c r="V207" s="18" t="s">
        <v>3271</v>
      </c>
      <c r="W207" s="7" t="s">
        <v>45</v>
      </c>
      <c r="X207" s="18" t="s">
        <v>3272</v>
      </c>
      <c r="Y207" s="18" t="s">
        <v>3273</v>
      </c>
      <c r="Z207" s="18" t="s">
        <v>48</v>
      </c>
      <c r="AA207" s="18" t="s">
        <v>3274</v>
      </c>
      <c r="AB207" s="18" t="s">
        <v>3275</v>
      </c>
      <c r="AC207" s="18" t="s">
        <v>95</v>
      </c>
      <c r="AD207" s="21">
        <v>45496</v>
      </c>
      <c r="AE207" s="22">
        <v>2000000</v>
      </c>
      <c r="AF207" s="18" t="s">
        <v>3276</v>
      </c>
      <c r="AG207" s="18" t="s">
        <v>3270</v>
      </c>
      <c r="AH207" s="7" t="s">
        <v>3277</v>
      </c>
      <c r="AJ207" s="18" t="s">
        <v>69</v>
      </c>
      <c r="AK207" s="7" t="s">
        <v>70</v>
      </c>
      <c r="AL207" s="23">
        <v>7250</v>
      </c>
      <c r="AM207" s="27" t="s">
        <v>3278</v>
      </c>
      <c r="AN207" s="18"/>
      <c r="AO207" s="18"/>
      <c r="AP207" s="18" t="s">
        <v>69</v>
      </c>
      <c r="AQ207" s="18" t="s">
        <v>70</v>
      </c>
      <c r="AR207" s="18">
        <v>7250</v>
      </c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</row>
    <row r="208" spans="1:56" s="7" customFormat="1" ht="14.4" customHeight="1" x14ac:dyDescent="0.3">
      <c r="A208" s="1">
        <v>265</v>
      </c>
      <c r="B208" s="15">
        <v>6900</v>
      </c>
      <c r="C208" s="1">
        <f>_xlfn.XLOOKUP($H208,[1]Finance!F$454:F$2353,[1]Finance!G$454:G$2353,"0")</f>
        <v>7391</v>
      </c>
      <c r="D208" s="1">
        <f>_xlfn.XLOOKUP($H208,[1]Finance!F$1415:F$2353,[1]Finance!G$1415:G$2353,"0")</f>
        <v>8717</v>
      </c>
      <c r="E208" s="1" t="s">
        <v>36</v>
      </c>
      <c r="F208" s="1" t="s">
        <v>36</v>
      </c>
      <c r="G208" s="1" t="s">
        <v>37</v>
      </c>
      <c r="H208" s="16" t="s">
        <v>2803</v>
      </c>
      <c r="I208" s="16"/>
      <c r="J208" s="85">
        <v>46064</v>
      </c>
      <c r="K208" t="s">
        <v>2804</v>
      </c>
      <c r="L208" s="16"/>
      <c r="M208" s="7" t="s">
        <v>40</v>
      </c>
      <c r="N208" s="18" t="s">
        <v>2805</v>
      </c>
      <c r="O208" s="18" t="s">
        <v>2805</v>
      </c>
      <c r="P208" s="18"/>
      <c r="Q208" s="18" t="s">
        <v>2806</v>
      </c>
      <c r="R208" s="19">
        <v>29075871813</v>
      </c>
      <c r="S208" s="20"/>
      <c r="T208" s="20" t="s">
        <v>135</v>
      </c>
      <c r="U208" s="20">
        <v>1661</v>
      </c>
      <c r="V208" s="18" t="s">
        <v>2807</v>
      </c>
      <c r="W208" s="7" t="s">
        <v>45</v>
      </c>
      <c r="X208" s="18" t="s">
        <v>2808</v>
      </c>
      <c r="Y208" s="18" t="s">
        <v>2610</v>
      </c>
      <c r="Z208" s="18" t="s">
        <v>48</v>
      </c>
      <c r="AA208" s="18" t="s">
        <v>135</v>
      </c>
      <c r="AB208" s="18" t="s">
        <v>2809</v>
      </c>
      <c r="AC208" s="18" t="s">
        <v>178</v>
      </c>
      <c r="AD208" s="21">
        <v>46266</v>
      </c>
      <c r="AE208" s="75">
        <v>10000000</v>
      </c>
      <c r="AF208" t="s">
        <v>2810</v>
      </c>
      <c r="AG208" s="18" t="s">
        <v>2811</v>
      </c>
      <c r="AJ208" s="18" t="s">
        <v>262</v>
      </c>
      <c r="AK208" s="7" t="s">
        <v>249</v>
      </c>
      <c r="AL208" s="23">
        <v>2000</v>
      </c>
      <c r="AM208" s="18" t="s">
        <v>2811</v>
      </c>
      <c r="AO208" s="26"/>
      <c r="AP208" s="26" t="s">
        <v>262</v>
      </c>
      <c r="AQ208" s="27" t="s">
        <v>249</v>
      </c>
      <c r="AR208" s="18">
        <v>2000</v>
      </c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</row>
    <row r="209" spans="1:56" s="7" customFormat="1" ht="14.4" customHeight="1" x14ac:dyDescent="0.25">
      <c r="A209" s="1">
        <v>70</v>
      </c>
      <c r="B209" s="15">
        <v>5864</v>
      </c>
      <c r="C209" s="1">
        <f>_xlfn.XLOOKUP($H209,[1]Finance!F$454:F$2353,[1]Finance!G$454:G$2353,"0")</f>
        <v>7401</v>
      </c>
      <c r="D209" s="1">
        <f>_xlfn.XLOOKUP($H209,[1]Finance!F$1415:F$2353,[1]Finance!G$1415:G$2353,"0")</f>
        <v>8700</v>
      </c>
      <c r="E209" s="1">
        <f>_xlfn.XLOOKUP($U209,[1]Finance!E$1415:E$2353,[1]Finance!G$1415:G$2353,"0")</f>
        <v>8507</v>
      </c>
      <c r="F209" s="1" t="s">
        <v>57</v>
      </c>
      <c r="G209" s="1" t="s">
        <v>37</v>
      </c>
      <c r="H209" s="38" t="s">
        <v>829</v>
      </c>
      <c r="I209" s="16"/>
      <c r="J209" s="17">
        <v>45210</v>
      </c>
      <c r="K209" s="7" t="s">
        <v>830</v>
      </c>
      <c r="L209" s="17">
        <v>45231</v>
      </c>
      <c r="M209" s="7" t="s">
        <v>40</v>
      </c>
      <c r="N209" s="18" t="s">
        <v>831</v>
      </c>
      <c r="O209" s="18" t="s">
        <v>831</v>
      </c>
      <c r="P209" s="42"/>
      <c r="Q209" s="18" t="s">
        <v>832</v>
      </c>
      <c r="R209" s="43">
        <v>24422514746</v>
      </c>
      <c r="S209" s="38"/>
      <c r="T209" s="1">
        <v>379</v>
      </c>
      <c r="U209" s="1">
        <v>379</v>
      </c>
      <c r="V209" s="18" t="s">
        <v>833</v>
      </c>
      <c r="W209" s="7" t="s">
        <v>45</v>
      </c>
      <c r="X209" s="18" t="s">
        <v>834</v>
      </c>
      <c r="Y209" s="18" t="s">
        <v>229</v>
      </c>
      <c r="Z209" s="43" t="s">
        <v>270</v>
      </c>
      <c r="AA209" s="46"/>
      <c r="AB209" s="38" t="s">
        <v>835</v>
      </c>
      <c r="AC209" s="49" t="s">
        <v>383</v>
      </c>
      <c r="AD209" s="44">
        <v>45379</v>
      </c>
      <c r="AE209" s="45">
        <v>2000000</v>
      </c>
      <c r="AF209" s="18" t="s">
        <v>836</v>
      </c>
      <c r="AG209" s="7" t="s">
        <v>837</v>
      </c>
      <c r="AH209" s="34"/>
      <c r="AJ209" s="7" t="s">
        <v>646</v>
      </c>
      <c r="AK209" s="7" t="s">
        <v>70</v>
      </c>
      <c r="AL209" s="23">
        <v>7000</v>
      </c>
      <c r="AM209" s="7" t="s">
        <v>837</v>
      </c>
      <c r="AN209" s="34"/>
      <c r="AP209" s="7" t="s">
        <v>646</v>
      </c>
      <c r="AQ209" s="7" t="s">
        <v>70</v>
      </c>
      <c r="AR209" s="23">
        <v>7000</v>
      </c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</row>
    <row r="210" spans="1:56" s="7" customFormat="1" ht="14.4" customHeight="1" x14ac:dyDescent="0.25">
      <c r="A210" s="1">
        <v>285</v>
      </c>
      <c r="B210" s="15">
        <v>6331</v>
      </c>
      <c r="C210" s="1">
        <f>_xlfn.XLOOKUP($H210,[1]Finance!F$454:F$2353,[1]Finance!G$454:G$2353,"0")</f>
        <v>7551</v>
      </c>
      <c r="D210" s="1">
        <f>_xlfn.XLOOKUP($H210,[1]Finance!F$1415:F$2353,[1]Finance!G$1415:G$2353,"0")</f>
        <v>8558</v>
      </c>
      <c r="E210" s="1">
        <f>_xlfn.XLOOKUP($U210,[1]Finance!E$1415:E$2353,[1]Finance!G$1415:G$2353,"0")</f>
        <v>8074</v>
      </c>
      <c r="F210" s="1" t="s">
        <v>57</v>
      </c>
      <c r="G210" s="1" t="s">
        <v>37</v>
      </c>
      <c r="H210" s="16" t="s">
        <v>3013</v>
      </c>
      <c r="I210" s="16"/>
      <c r="J210" s="17">
        <v>45274</v>
      </c>
      <c r="K210" s="18" t="s">
        <v>3014</v>
      </c>
      <c r="M210" s="7" t="s">
        <v>40</v>
      </c>
      <c r="N210" s="18" t="s">
        <v>3015</v>
      </c>
      <c r="O210" s="18" t="s">
        <v>3015</v>
      </c>
      <c r="Q210" s="18" t="s">
        <v>3016</v>
      </c>
      <c r="R210" s="19">
        <v>62104726990</v>
      </c>
      <c r="S210" s="20" t="s">
        <v>43</v>
      </c>
      <c r="T210" s="20">
        <v>1275</v>
      </c>
      <c r="U210" s="20">
        <v>1275</v>
      </c>
      <c r="V210" s="18" t="s">
        <v>3014</v>
      </c>
      <c r="W210" s="7" t="s">
        <v>148</v>
      </c>
      <c r="X210" s="18" t="s">
        <v>3017</v>
      </c>
      <c r="Y210" s="18" t="s">
        <v>3017</v>
      </c>
      <c r="Z210" s="18" t="s">
        <v>394</v>
      </c>
      <c r="AA210" s="18" t="s">
        <v>135</v>
      </c>
      <c r="AB210" s="18" t="s">
        <v>3018</v>
      </c>
      <c r="AC210" s="18" t="s">
        <v>66</v>
      </c>
      <c r="AD210" s="21">
        <v>45522</v>
      </c>
      <c r="AE210" s="22">
        <v>10000000</v>
      </c>
      <c r="AF210" s="18" t="s">
        <v>3019</v>
      </c>
      <c r="AG210" s="18" t="s">
        <v>3020</v>
      </c>
      <c r="AH210" s="7" t="s">
        <v>135</v>
      </c>
      <c r="AJ210" s="18" t="s">
        <v>3021</v>
      </c>
      <c r="AK210" s="7" t="s">
        <v>128</v>
      </c>
      <c r="AL210" s="23">
        <v>4101</v>
      </c>
      <c r="AM210" s="18" t="s">
        <v>3020</v>
      </c>
      <c r="AN210" s="7" t="s">
        <v>135</v>
      </c>
      <c r="AP210" s="18" t="s">
        <v>3021</v>
      </c>
      <c r="AQ210" s="7" t="s">
        <v>128</v>
      </c>
      <c r="AR210" s="23">
        <v>4101</v>
      </c>
      <c r="AT210" s="7" t="s">
        <v>135</v>
      </c>
      <c r="AU210" s="7" t="s">
        <v>135</v>
      </c>
      <c r="AV210" s="23" t="s">
        <v>135</v>
      </c>
    </row>
    <row r="211" spans="1:56" s="7" customFormat="1" ht="13.8" x14ac:dyDescent="0.25">
      <c r="A211" s="1">
        <v>127</v>
      </c>
      <c r="B211" s="15">
        <v>6005</v>
      </c>
      <c r="C211" s="1">
        <f>_xlfn.XLOOKUP($H211,[1]Finance!F$454:F$2353,[1]Finance!G$454:G$2353,"0")</f>
        <v>7438</v>
      </c>
      <c r="D211" s="1">
        <f>_xlfn.XLOOKUP($H211,[1]Finance!F$1415:F$2353,[1]Finance!G$1415:G$2353,"0")</f>
        <v>8674</v>
      </c>
      <c r="E211" s="1">
        <f>_xlfn.XLOOKUP($U211,[1]Finance!E$1415:E$2353,[1]Finance!G$1415:G$2353,"0")</f>
        <v>8673</v>
      </c>
      <c r="F211" s="1" t="s">
        <v>57</v>
      </c>
      <c r="G211" s="1" t="s">
        <v>37</v>
      </c>
      <c r="H211" s="16" t="s">
        <v>1411</v>
      </c>
      <c r="I211" s="16"/>
      <c r="J211" s="17">
        <v>45229</v>
      </c>
      <c r="K211" s="7" t="s">
        <v>1412</v>
      </c>
      <c r="L211" s="17">
        <v>45231</v>
      </c>
      <c r="M211" s="7" t="s">
        <v>40</v>
      </c>
      <c r="N211" s="18" t="s">
        <v>1413</v>
      </c>
      <c r="O211" s="18" t="s">
        <v>1413</v>
      </c>
      <c r="P211" s="18"/>
      <c r="Q211" s="18" t="s">
        <v>1414</v>
      </c>
      <c r="R211" s="19">
        <v>89741996400</v>
      </c>
      <c r="S211" s="20" t="s">
        <v>43</v>
      </c>
      <c r="T211" s="1">
        <v>619</v>
      </c>
      <c r="U211" s="1">
        <v>619</v>
      </c>
      <c r="V211" s="18" t="s">
        <v>1415</v>
      </c>
      <c r="W211" s="7" t="s">
        <v>45</v>
      </c>
      <c r="X211" s="18" t="s">
        <v>1416</v>
      </c>
      <c r="Y211" s="18" t="s">
        <v>898</v>
      </c>
      <c r="Z211" s="7" t="s">
        <v>48</v>
      </c>
      <c r="AB211" s="18" t="s">
        <v>1417</v>
      </c>
      <c r="AC211" s="18" t="s">
        <v>66</v>
      </c>
      <c r="AD211" s="21">
        <v>45501</v>
      </c>
      <c r="AE211" s="22">
        <v>1000000</v>
      </c>
      <c r="AF211" s="7" t="s">
        <v>1418</v>
      </c>
      <c r="AG211" s="7" t="s">
        <v>1419</v>
      </c>
      <c r="AJ211" s="7" t="s">
        <v>1420</v>
      </c>
      <c r="AK211" s="7" t="s">
        <v>70</v>
      </c>
      <c r="AL211" s="23">
        <v>7022</v>
      </c>
      <c r="AM211" s="7" t="s">
        <v>1419</v>
      </c>
      <c r="AP211" s="7" t="s">
        <v>1420</v>
      </c>
      <c r="AQ211" s="7" t="s">
        <v>70</v>
      </c>
      <c r="AR211" s="23">
        <v>7022</v>
      </c>
    </row>
    <row r="212" spans="1:56" s="7" customFormat="1" ht="14.4" customHeight="1" x14ac:dyDescent="0.3">
      <c r="A212" s="1">
        <v>451</v>
      </c>
      <c r="B212" s="1"/>
      <c r="C212" s="1"/>
      <c r="D212" s="1">
        <f>_xlfn.XLOOKUP($H212,[1]Finance!F$1415:F$2353,[1]Finance!G$1415:G$2353,"0")</f>
        <v>8726</v>
      </c>
      <c r="E212" s="1" t="s">
        <v>36</v>
      </c>
      <c r="F212" s="1" t="s">
        <v>36</v>
      </c>
      <c r="G212" s="1" t="s">
        <v>37</v>
      </c>
      <c r="H212" s="1" t="s">
        <v>4569</v>
      </c>
      <c r="J212" s="85">
        <v>46073</v>
      </c>
      <c r="K212" t="s">
        <v>4570</v>
      </c>
      <c r="M212" s="7" t="s">
        <v>40</v>
      </c>
      <c r="N212" s="18" t="s">
        <v>4571</v>
      </c>
      <c r="O212" s="18" t="s">
        <v>4571</v>
      </c>
      <c r="P212" s="18"/>
      <c r="Q212" s="18"/>
      <c r="R212" s="7">
        <v>38422340422</v>
      </c>
      <c r="S212" s="19"/>
      <c r="T212" s="19"/>
      <c r="U212" s="1">
        <v>1666</v>
      </c>
      <c r="V212" s="18" t="s">
        <v>4572</v>
      </c>
      <c r="W212" s="7" t="s">
        <v>148</v>
      </c>
      <c r="X212" s="18" t="s">
        <v>4573</v>
      </c>
      <c r="Y212" s="18" t="s">
        <v>4574</v>
      </c>
      <c r="Z212" s="18" t="s">
        <v>270</v>
      </c>
      <c r="AA212" s="18" t="s">
        <v>135</v>
      </c>
      <c r="AB212" s="26" t="s">
        <v>4575</v>
      </c>
      <c r="AC212" s="18" t="s">
        <v>744</v>
      </c>
      <c r="AD212" s="21">
        <v>46181</v>
      </c>
      <c r="AE212" s="22">
        <v>1000000</v>
      </c>
      <c r="AF212" t="s">
        <v>4576</v>
      </c>
      <c r="AG212" s="18" t="s">
        <v>4577</v>
      </c>
      <c r="AJ212" s="18" t="s">
        <v>4578</v>
      </c>
      <c r="AK212" s="7" t="s">
        <v>249</v>
      </c>
      <c r="AL212" s="23">
        <v>2011</v>
      </c>
      <c r="AM212" s="18" t="s">
        <v>4579</v>
      </c>
      <c r="AP212" s="18" t="s">
        <v>4578</v>
      </c>
      <c r="AQ212" s="7" t="s">
        <v>249</v>
      </c>
      <c r="AR212" s="23">
        <v>2011</v>
      </c>
      <c r="AU212" s="26"/>
      <c r="AV212" s="18" t="s">
        <v>135</v>
      </c>
      <c r="AW212" s="18" t="s">
        <v>135</v>
      </c>
      <c r="AX212" s="7" t="s">
        <v>135</v>
      </c>
    </row>
    <row r="213" spans="1:56" s="7" customFormat="1" ht="13.8" x14ac:dyDescent="0.25">
      <c r="A213" s="1">
        <v>337</v>
      </c>
      <c r="B213" s="15">
        <v>6765</v>
      </c>
      <c r="C213" s="1">
        <f>_xlfn.XLOOKUP($H213,[1]Finance!F$454:F$2353,[1]Finance!G$454:G$2353,"0")</f>
        <v>7533</v>
      </c>
      <c r="D213" s="1">
        <f>_xlfn.XLOOKUP($H213,[1]Finance!F$1415:F$2353,[1]Finance!G$1415:G$2353,"0")</f>
        <v>8014</v>
      </c>
      <c r="E213" s="1">
        <f>_xlfn.XLOOKUP($U213,[1]Finance!E$1415:E$2353,[1]Finance!G$1415:G$2353,"0")</f>
        <v>7891</v>
      </c>
      <c r="F213" s="1" t="s">
        <v>57</v>
      </c>
      <c r="G213" s="1" t="s">
        <v>37</v>
      </c>
      <c r="H213" s="16" t="s">
        <v>3516</v>
      </c>
      <c r="I213" s="16"/>
      <c r="J213" s="17">
        <v>45345</v>
      </c>
      <c r="K213" s="34" t="s">
        <v>3517</v>
      </c>
      <c r="M213" s="7" t="s">
        <v>40</v>
      </c>
      <c r="N213" s="18" t="s">
        <v>3518</v>
      </c>
      <c r="O213" s="18" t="s">
        <v>3518</v>
      </c>
      <c r="P213" s="42"/>
      <c r="Q213" s="18" t="s">
        <v>3519</v>
      </c>
      <c r="R213" s="19">
        <v>71373662691</v>
      </c>
      <c r="S213" s="20" t="s">
        <v>43</v>
      </c>
      <c r="T213" s="20">
        <v>1269</v>
      </c>
      <c r="U213" s="20">
        <v>1269</v>
      </c>
      <c r="V213" s="18" t="s">
        <v>3520</v>
      </c>
      <c r="W213" s="7" t="s">
        <v>45</v>
      </c>
      <c r="X213" s="18" t="s">
        <v>3521</v>
      </c>
      <c r="Y213" s="18" t="s">
        <v>3521</v>
      </c>
      <c r="Z213" s="18" t="s">
        <v>230</v>
      </c>
      <c r="AA213" s="18" t="s">
        <v>3522</v>
      </c>
      <c r="AC213" s="18" t="s">
        <v>3523</v>
      </c>
      <c r="AD213" s="21">
        <v>46126</v>
      </c>
      <c r="AE213" s="22">
        <v>1000000</v>
      </c>
      <c r="AF213" s="18" t="s">
        <v>3524</v>
      </c>
      <c r="AG213" s="18" t="s">
        <v>497</v>
      </c>
      <c r="AJ213" s="18" t="s">
        <v>69</v>
      </c>
      <c r="AK213" s="7" t="s">
        <v>70</v>
      </c>
      <c r="AL213" s="23">
        <v>7250</v>
      </c>
      <c r="AM213" s="18" t="s">
        <v>3525</v>
      </c>
      <c r="AP213" s="7" t="s">
        <v>1373</v>
      </c>
      <c r="AQ213" s="7" t="s">
        <v>70</v>
      </c>
      <c r="AR213" s="23">
        <v>7250</v>
      </c>
      <c r="BC213" s="34"/>
      <c r="BD213" s="34"/>
    </row>
    <row r="214" spans="1:56" s="7" customFormat="1" ht="13.8" x14ac:dyDescent="0.25">
      <c r="A214" s="1">
        <v>58</v>
      </c>
      <c r="B214" s="15">
        <v>5840</v>
      </c>
      <c r="C214" s="1">
        <f>_xlfn.XLOOKUP($H214,[1]Finance!F$454:F$2353,[1]Finance!G$454:G$2353,"0")</f>
        <v>7593</v>
      </c>
      <c r="D214" s="1">
        <f>_xlfn.XLOOKUP($H214,[1]Finance!F$1415:F$2353,[1]Finance!G$1415:G$2353,"0")</f>
        <v>7995</v>
      </c>
      <c r="E214" s="1">
        <f>_xlfn.XLOOKUP($U214,[1]Finance!E$1415:E$2353,[1]Finance!G$1415:G$2353,"0")</f>
        <v>7993</v>
      </c>
      <c r="F214" s="1" t="s">
        <v>57</v>
      </c>
      <c r="G214" s="1" t="s">
        <v>37</v>
      </c>
      <c r="H214" s="35" t="s">
        <v>701</v>
      </c>
      <c r="I214" s="16"/>
      <c r="J214" s="17">
        <v>45208</v>
      </c>
      <c r="K214" s="7" t="s">
        <v>702</v>
      </c>
      <c r="L214" s="17">
        <v>45231</v>
      </c>
      <c r="M214" s="7" t="s">
        <v>40</v>
      </c>
      <c r="N214" s="18" t="s">
        <v>703</v>
      </c>
      <c r="O214" s="18" t="s">
        <v>703</v>
      </c>
      <c r="P214" s="18"/>
      <c r="Q214" s="18" t="s">
        <v>704</v>
      </c>
      <c r="R214" s="36">
        <v>90671437531</v>
      </c>
      <c r="S214" s="37" t="s">
        <v>43</v>
      </c>
      <c r="T214" s="1">
        <v>1132</v>
      </c>
      <c r="U214" s="1">
        <v>1132</v>
      </c>
      <c r="V214" s="18" t="s">
        <v>705</v>
      </c>
      <c r="W214" s="7" t="s">
        <v>45</v>
      </c>
      <c r="X214" s="18" t="s">
        <v>706</v>
      </c>
      <c r="Y214" s="18" t="s">
        <v>707</v>
      </c>
      <c r="Z214" s="7" t="s">
        <v>48</v>
      </c>
      <c r="AA214" s="38" t="s">
        <v>708</v>
      </c>
      <c r="AB214" s="35" t="s">
        <v>709</v>
      </c>
      <c r="AC214" s="39" t="s">
        <v>219</v>
      </c>
      <c r="AD214" s="40">
        <v>45526</v>
      </c>
      <c r="AE214" s="41">
        <v>1000000</v>
      </c>
      <c r="AF214" s="7" t="s">
        <v>710</v>
      </c>
      <c r="AG214" s="27" t="s">
        <v>711</v>
      </c>
      <c r="AH214" s="18"/>
      <c r="AI214" s="18"/>
      <c r="AJ214" s="18" t="s">
        <v>712</v>
      </c>
      <c r="AK214" s="18" t="s">
        <v>70</v>
      </c>
      <c r="AL214" s="18">
        <v>7000</v>
      </c>
      <c r="AM214" s="27" t="s">
        <v>711</v>
      </c>
      <c r="AN214" s="18"/>
      <c r="AO214" s="18"/>
      <c r="AP214" s="18" t="s">
        <v>712</v>
      </c>
      <c r="AQ214" s="18" t="s">
        <v>70</v>
      </c>
      <c r="AR214" s="18">
        <v>7000</v>
      </c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</row>
    <row r="215" spans="1:56" s="7" customFormat="1" ht="14.4" customHeight="1" x14ac:dyDescent="0.25">
      <c r="A215" s="1">
        <v>11</v>
      </c>
      <c r="B215" s="15">
        <v>5728</v>
      </c>
      <c r="C215" s="1">
        <f>_xlfn.XLOOKUP($H215,[1]Finance!F$454:F$2353,[1]Finance!G$454:G$2353,"0")</f>
        <v>7225</v>
      </c>
      <c r="D215" s="1">
        <f>_xlfn.XLOOKUP($H215,[1]Finance!F$1415:F$2353,[1]Finance!G$1415:G$2353,"0")</f>
        <v>8286</v>
      </c>
      <c r="E215" s="1" t="s">
        <v>36</v>
      </c>
      <c r="F215" s="1" t="s">
        <v>36</v>
      </c>
      <c r="G215" s="1" t="s">
        <v>37</v>
      </c>
      <c r="H215" s="16" t="s">
        <v>185</v>
      </c>
      <c r="I215" s="16"/>
      <c r="J215" s="17">
        <v>45190</v>
      </c>
      <c r="K215" s="18" t="s">
        <v>186</v>
      </c>
      <c r="L215" s="17">
        <v>45231</v>
      </c>
      <c r="M215" s="7" t="s">
        <v>40</v>
      </c>
      <c r="N215" s="18" t="s">
        <v>187</v>
      </c>
      <c r="O215" s="18" t="s">
        <v>187</v>
      </c>
      <c r="P215" s="18"/>
      <c r="Q215" s="18" t="s">
        <v>188</v>
      </c>
      <c r="R215" s="19">
        <v>37732043868</v>
      </c>
      <c r="S215" s="20"/>
      <c r="T215" s="20">
        <v>1205</v>
      </c>
      <c r="U215" s="20">
        <v>1205</v>
      </c>
      <c r="V215" s="18" t="s">
        <v>189</v>
      </c>
      <c r="W215" s="7" t="s">
        <v>45</v>
      </c>
      <c r="X215" s="18" t="s">
        <v>190</v>
      </c>
      <c r="Y215" s="18" t="s">
        <v>191</v>
      </c>
      <c r="Z215" s="7" t="s">
        <v>192</v>
      </c>
      <c r="AA215" s="18" t="s">
        <v>193</v>
      </c>
      <c r="AB215" s="18" t="s">
        <v>194</v>
      </c>
      <c r="AC215" s="18" t="s">
        <v>66</v>
      </c>
      <c r="AD215" s="21">
        <v>46479</v>
      </c>
      <c r="AE215" s="22">
        <v>10000000</v>
      </c>
      <c r="AF215" s="7" t="s">
        <v>195</v>
      </c>
      <c r="AG215" s="27" t="s">
        <v>196</v>
      </c>
      <c r="AJ215" s="18" t="s">
        <v>197</v>
      </c>
      <c r="AK215" s="18" t="s">
        <v>198</v>
      </c>
      <c r="AL215" s="18">
        <v>5000</v>
      </c>
      <c r="AM215" s="27" t="s">
        <v>196</v>
      </c>
      <c r="AP215" s="18" t="s">
        <v>197</v>
      </c>
      <c r="AQ215" s="18" t="s">
        <v>198</v>
      </c>
      <c r="AR215" s="18">
        <v>5000</v>
      </c>
    </row>
    <row r="216" spans="1:56" s="7" customFormat="1" ht="14.4" customHeight="1" x14ac:dyDescent="0.3">
      <c r="A216" s="1">
        <v>430</v>
      </c>
      <c r="B216" s="1"/>
      <c r="C216" s="1">
        <f>_xlfn.XLOOKUP($H216,[1]Finance!F$454:F$2353,[1]Finance!G$454:G$2353,"0")</f>
        <v>7847</v>
      </c>
      <c r="D216" s="1">
        <f>_xlfn.XLOOKUP($H216,[1]Finance!F$1415:F$2353,[1]Finance!G$1415:G$2353,"0")</f>
        <v>8371</v>
      </c>
      <c r="E216" s="1" t="s">
        <v>36</v>
      </c>
      <c r="F216" s="1" t="s">
        <v>36</v>
      </c>
      <c r="G216" s="1" t="s">
        <v>37</v>
      </c>
      <c r="H216" s="1" t="s">
        <v>4371</v>
      </c>
      <c r="J216" s="100">
        <v>45911</v>
      </c>
      <c r="K216" s="101" t="s">
        <v>4372</v>
      </c>
      <c r="L216" s="17">
        <v>45916</v>
      </c>
      <c r="M216" s="7" t="s">
        <v>40</v>
      </c>
      <c r="N216" s="18" t="s">
        <v>4373</v>
      </c>
      <c r="O216" s="18" t="s">
        <v>4374</v>
      </c>
      <c r="P216" s="18" t="s">
        <v>4375</v>
      </c>
      <c r="Q216" s="18" t="s">
        <v>4374</v>
      </c>
      <c r="R216" s="7">
        <v>12801861609</v>
      </c>
      <c r="S216" s="19"/>
      <c r="T216" s="19"/>
      <c r="U216" s="1">
        <v>1640</v>
      </c>
      <c r="V216" s="18" t="s">
        <v>4376</v>
      </c>
      <c r="W216" s="7" t="s">
        <v>45</v>
      </c>
      <c r="X216" s="18" t="s">
        <v>4377</v>
      </c>
      <c r="Y216" s="18" t="s">
        <v>2900</v>
      </c>
      <c r="Z216" s="18" t="s">
        <v>48</v>
      </c>
      <c r="AA216" s="18" t="s">
        <v>135</v>
      </c>
      <c r="AB216" s="18" t="s">
        <v>4378</v>
      </c>
      <c r="AC216" s="18" t="s">
        <v>612</v>
      </c>
      <c r="AD216" s="17">
        <v>46356</v>
      </c>
      <c r="AE216" s="75">
        <v>2000000</v>
      </c>
      <c r="AF216" t="s">
        <v>4379</v>
      </c>
      <c r="AG216" s="18" t="s">
        <v>4380</v>
      </c>
      <c r="AJ216" s="18" t="s">
        <v>4381</v>
      </c>
      <c r="AK216" s="7" t="s">
        <v>55</v>
      </c>
      <c r="AL216" s="23">
        <v>3223</v>
      </c>
      <c r="AM216" s="18" t="s">
        <v>4380</v>
      </c>
      <c r="AP216" s="18" t="s">
        <v>4381</v>
      </c>
      <c r="AQ216" s="7" t="s">
        <v>55</v>
      </c>
      <c r="AR216" s="23">
        <v>3223</v>
      </c>
      <c r="AU216" s="26"/>
      <c r="AV216" s="18" t="s">
        <v>135</v>
      </c>
      <c r="AW216" s="18" t="s">
        <v>135</v>
      </c>
      <c r="BC216" s="7" t="s">
        <v>135</v>
      </c>
      <c r="BD216" s="23" t="s">
        <v>135</v>
      </c>
    </row>
    <row r="217" spans="1:56" s="7" customFormat="1" ht="13.8" x14ac:dyDescent="0.25">
      <c r="A217" s="1">
        <v>329</v>
      </c>
      <c r="B217" s="15">
        <v>6572</v>
      </c>
      <c r="C217" s="1">
        <f>_xlfn.XLOOKUP($H217,[1]Finance!F$454:F$2353,[1]Finance!G$454:G$2353,"0")</f>
        <v>7036</v>
      </c>
      <c r="D217" s="1">
        <f>_xlfn.XLOOKUP($H217,[1]Finance!F$1415:F$2353,[1]Finance!G$1415:G$2353,"0")</f>
        <v>8319</v>
      </c>
      <c r="E217" s="1" t="s">
        <v>36</v>
      </c>
      <c r="F217" s="1" t="s">
        <v>36</v>
      </c>
      <c r="G217" s="1" t="s">
        <v>37</v>
      </c>
      <c r="H217" s="16" t="s">
        <v>3434</v>
      </c>
      <c r="I217" s="16"/>
      <c r="J217" s="17">
        <v>45316</v>
      </c>
      <c r="K217" s="7" t="s">
        <v>3435</v>
      </c>
      <c r="L217" s="16"/>
      <c r="M217" s="7" t="s">
        <v>40</v>
      </c>
      <c r="N217" s="18" t="s">
        <v>3436</v>
      </c>
      <c r="O217" s="18" t="s">
        <v>3436</v>
      </c>
      <c r="P217" s="34"/>
      <c r="Q217" s="18" t="s">
        <v>146</v>
      </c>
      <c r="R217" s="34">
        <v>92072854883</v>
      </c>
      <c r="S217" s="15"/>
      <c r="T217" s="20">
        <v>1102</v>
      </c>
      <c r="U217" s="20">
        <v>1102</v>
      </c>
      <c r="V217" s="18" t="s">
        <v>3437</v>
      </c>
      <c r="W217" s="7" t="s">
        <v>45</v>
      </c>
      <c r="X217" s="18" t="s">
        <v>3438</v>
      </c>
      <c r="Y217" s="18" t="s">
        <v>449</v>
      </c>
      <c r="Z217" s="18" t="s">
        <v>48</v>
      </c>
      <c r="AA217" s="18"/>
      <c r="AB217" s="18" t="s">
        <v>3439</v>
      </c>
      <c r="AC217" s="18" t="s">
        <v>66</v>
      </c>
      <c r="AD217" s="21">
        <v>45524</v>
      </c>
      <c r="AE217" s="75">
        <v>20000000</v>
      </c>
      <c r="AF217" s="18" t="s">
        <v>3440</v>
      </c>
      <c r="AG217" s="18" t="s">
        <v>3441</v>
      </c>
      <c r="AJ217" s="18" t="s">
        <v>1630</v>
      </c>
      <c r="AK217" s="7" t="s">
        <v>55</v>
      </c>
      <c r="AL217" s="23">
        <v>3121</v>
      </c>
      <c r="AM217" s="18" t="s">
        <v>3441</v>
      </c>
      <c r="AP217" s="18" t="s">
        <v>1630</v>
      </c>
      <c r="AQ217" s="7" t="s">
        <v>55</v>
      </c>
      <c r="AR217" s="23">
        <v>3121</v>
      </c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</row>
    <row r="218" spans="1:56" s="7" customFormat="1" ht="13.8" x14ac:dyDescent="0.25">
      <c r="A218" s="1">
        <v>94</v>
      </c>
      <c r="B218" s="15">
        <v>5922</v>
      </c>
      <c r="C218" s="1">
        <f>_xlfn.XLOOKUP($H218,[1]Finance!F$454:F$2353,[1]Finance!G$454:G$2353,"0")</f>
        <v>7634</v>
      </c>
      <c r="D218" s="1">
        <f>_xlfn.XLOOKUP($H218,[1]Finance!F$1415:F$2353,[1]Finance!G$1415:G$2353,"0")</f>
        <v>7975</v>
      </c>
      <c r="E218" s="1">
        <f>_xlfn.XLOOKUP($U218,[1]Finance!E$1415:E$2353,[1]Finance!G$1415:G$2353,"0")</f>
        <v>7977</v>
      </c>
      <c r="F218" s="1" t="s">
        <v>57</v>
      </c>
      <c r="G218" s="1" t="s">
        <v>37</v>
      </c>
      <c r="H218" s="16" t="s">
        <v>1086</v>
      </c>
      <c r="I218" s="16"/>
      <c r="J218" s="17">
        <v>45216</v>
      </c>
      <c r="K218" s="7" t="s">
        <v>1087</v>
      </c>
      <c r="L218" s="17">
        <v>45231</v>
      </c>
      <c r="M218" s="7" t="s">
        <v>40</v>
      </c>
      <c r="N218" s="18" t="s">
        <v>1088</v>
      </c>
      <c r="O218" s="18" t="s">
        <v>1088</v>
      </c>
      <c r="P218" s="42"/>
      <c r="Q218" s="18" t="s">
        <v>1089</v>
      </c>
      <c r="R218" s="43">
        <v>92009559479</v>
      </c>
      <c r="S218" s="38" t="s">
        <v>43</v>
      </c>
      <c r="T218" s="1">
        <v>747</v>
      </c>
      <c r="U218" s="1">
        <v>747</v>
      </c>
      <c r="V218" s="18" t="s">
        <v>1090</v>
      </c>
      <c r="W218" s="7" t="s">
        <v>45</v>
      </c>
      <c r="X218" s="18" t="s">
        <v>1091</v>
      </c>
      <c r="Y218" s="18" t="s">
        <v>1052</v>
      </c>
      <c r="Z218" s="7" t="s">
        <v>48</v>
      </c>
      <c r="AA218" s="46" t="s">
        <v>1092</v>
      </c>
      <c r="AB218" s="38"/>
      <c r="AC218" s="18" t="s">
        <v>66</v>
      </c>
      <c r="AD218" s="44">
        <v>45536</v>
      </c>
      <c r="AE218" s="22">
        <v>10000000</v>
      </c>
      <c r="AF218" s="7" t="s">
        <v>1093</v>
      </c>
      <c r="AG218" s="48" t="s">
        <v>1094</v>
      </c>
      <c r="AH218" s="48"/>
      <c r="AI218" s="48"/>
      <c r="AJ218" s="48" t="s">
        <v>211</v>
      </c>
      <c r="AK218" s="34" t="s">
        <v>70</v>
      </c>
      <c r="AL218" s="47">
        <v>7004</v>
      </c>
      <c r="AM218" s="34" t="s">
        <v>1095</v>
      </c>
      <c r="AN218" s="34"/>
      <c r="AO218" s="34"/>
      <c r="AP218" s="48" t="s">
        <v>211</v>
      </c>
      <c r="AQ218" s="34" t="s">
        <v>70</v>
      </c>
      <c r="AR218" s="34">
        <v>7004</v>
      </c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</row>
    <row r="219" spans="1:56" s="7" customFormat="1" ht="14.4" customHeight="1" x14ac:dyDescent="0.25">
      <c r="A219" s="1">
        <v>261</v>
      </c>
      <c r="B219" s="15">
        <v>6891</v>
      </c>
      <c r="C219" s="1">
        <f>_xlfn.XLOOKUP($H219,[1]Finance!F$454:F$2353,[1]Finance!G$454:G$2353,"0")</f>
        <v>7477</v>
      </c>
      <c r="D219" s="1">
        <f>_xlfn.XLOOKUP($H219,[1]Finance!F$1415:F$2353,[1]Finance!G$1415:G$2353,"0")</f>
        <v>8497</v>
      </c>
      <c r="E219" s="1">
        <f>_xlfn.XLOOKUP($U219,[1]Finance!E$1415:E$2353,[1]Finance!G$1415:G$2353,"0")</f>
        <v>8496</v>
      </c>
      <c r="F219" s="1" t="s">
        <v>57</v>
      </c>
      <c r="G219" s="1" t="s">
        <v>37</v>
      </c>
      <c r="H219" s="16" t="s">
        <v>2756</v>
      </c>
      <c r="I219" s="16"/>
      <c r="J219" s="17">
        <v>45265</v>
      </c>
      <c r="K219" s="7" t="s">
        <v>2757</v>
      </c>
      <c r="L219" s="16"/>
      <c r="M219" s="7" t="s">
        <v>40</v>
      </c>
      <c r="N219" s="18" t="s">
        <v>2758</v>
      </c>
      <c r="O219" s="18" t="s">
        <v>2758</v>
      </c>
      <c r="P219" s="18"/>
      <c r="Q219" s="18" t="s">
        <v>2759</v>
      </c>
      <c r="R219" s="82">
        <v>89428527544</v>
      </c>
      <c r="S219" s="83" t="s">
        <v>43</v>
      </c>
      <c r="T219" s="1">
        <v>890</v>
      </c>
      <c r="U219" s="1">
        <v>890</v>
      </c>
      <c r="V219" s="18" t="s">
        <v>2760</v>
      </c>
      <c r="W219" s="7" t="s">
        <v>45</v>
      </c>
      <c r="X219" s="18" t="s">
        <v>2761</v>
      </c>
      <c r="Y219" s="18" t="s">
        <v>429</v>
      </c>
      <c r="Z219" s="18" t="s">
        <v>1344</v>
      </c>
      <c r="AB219" s="18" t="s">
        <v>2762</v>
      </c>
      <c r="AC219" s="18" t="s">
        <v>165</v>
      </c>
      <c r="AD219" s="21">
        <v>45496</v>
      </c>
      <c r="AE219" s="29">
        <v>1000000</v>
      </c>
      <c r="AF219" s="7" t="s">
        <v>2763</v>
      </c>
      <c r="AG219" s="18" t="s">
        <v>2764</v>
      </c>
      <c r="AJ219" s="18" t="s">
        <v>2765</v>
      </c>
      <c r="AK219" s="7" t="s">
        <v>70</v>
      </c>
      <c r="AL219" s="23">
        <v>7054</v>
      </c>
      <c r="AM219" s="18" t="s">
        <v>2764</v>
      </c>
      <c r="AP219" s="18" t="s">
        <v>2765</v>
      </c>
      <c r="AQ219" s="7" t="s">
        <v>70</v>
      </c>
      <c r="AR219" s="23">
        <v>7054</v>
      </c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</row>
    <row r="220" spans="1:56" s="7" customFormat="1" ht="14.4" customHeight="1" x14ac:dyDescent="0.25">
      <c r="A220" s="1">
        <v>55</v>
      </c>
      <c r="B220" s="15">
        <v>5832</v>
      </c>
      <c r="C220" s="1">
        <f>_xlfn.XLOOKUP($H220,[1]Finance!F$454:F$2353,[1]Finance!G$454:G$2353,"0")</f>
        <v>7615</v>
      </c>
      <c r="D220" s="1">
        <f>_xlfn.XLOOKUP($H220,[1]Finance!F$1415:F$2353,[1]Finance!G$1415:G$2353,"0")</f>
        <v>8490</v>
      </c>
      <c r="E220" s="1" t="s">
        <v>36</v>
      </c>
      <c r="F220" s="1" t="s">
        <v>36</v>
      </c>
      <c r="G220" s="1" t="s">
        <v>37</v>
      </c>
      <c r="H220" s="16" t="s">
        <v>670</v>
      </c>
      <c r="I220" s="16"/>
      <c r="J220" s="17">
        <v>45205</v>
      </c>
      <c r="K220" s="18" t="s">
        <v>671</v>
      </c>
      <c r="L220" s="17">
        <v>45231</v>
      </c>
      <c r="M220" s="7" t="s">
        <v>40</v>
      </c>
      <c r="N220" s="18" t="s">
        <v>672</v>
      </c>
      <c r="O220" s="18" t="s">
        <v>672</v>
      </c>
      <c r="P220" s="18"/>
      <c r="Q220" s="18" t="s">
        <v>673</v>
      </c>
      <c r="R220" s="19">
        <v>59007406206</v>
      </c>
      <c r="S220" s="20" t="s">
        <v>43</v>
      </c>
      <c r="T220" s="20">
        <v>1364</v>
      </c>
      <c r="U220" s="20">
        <v>1364</v>
      </c>
      <c r="V220" s="18" t="s">
        <v>674</v>
      </c>
      <c r="W220" s="7" t="s">
        <v>45</v>
      </c>
      <c r="X220" s="18" t="s">
        <v>675</v>
      </c>
      <c r="Y220" s="18" t="s">
        <v>429</v>
      </c>
      <c r="Z220" s="7" t="s">
        <v>48</v>
      </c>
      <c r="AA220" s="18" t="s">
        <v>676</v>
      </c>
      <c r="AB220" s="18" t="s">
        <v>677</v>
      </c>
      <c r="AC220" s="18" t="s">
        <v>66</v>
      </c>
      <c r="AD220" s="21">
        <v>45596</v>
      </c>
      <c r="AE220" s="22">
        <v>20000000</v>
      </c>
      <c r="AF220" s="18" t="s">
        <v>678</v>
      </c>
      <c r="AG220" s="18" t="s">
        <v>679</v>
      </c>
      <c r="AJ220" s="7" t="s">
        <v>84</v>
      </c>
      <c r="AK220" s="7" t="s">
        <v>55</v>
      </c>
      <c r="AL220" s="23">
        <v>3205</v>
      </c>
      <c r="AM220" s="18" t="s">
        <v>679</v>
      </c>
      <c r="AP220" s="7" t="s">
        <v>84</v>
      </c>
      <c r="AQ220" s="7" t="s">
        <v>55</v>
      </c>
      <c r="AR220" s="23">
        <v>3205</v>
      </c>
    </row>
    <row r="221" spans="1:56" s="7" customFormat="1" ht="14.4" customHeight="1" x14ac:dyDescent="0.3">
      <c r="A221" s="1">
        <v>423</v>
      </c>
      <c r="B221" s="1"/>
      <c r="C221" s="1">
        <f>_xlfn.XLOOKUP($H221,[1]Finance!F$454:F$2353,[1]Finance!G$454:G$2353,"0")</f>
        <v>7817</v>
      </c>
      <c r="D221" s="1">
        <f>_xlfn.XLOOKUP($H221,[1]Finance!F$1415:F$2353,[1]Finance!G$1415:G$2353,"0")</f>
        <v>8206</v>
      </c>
      <c r="E221" s="1">
        <f>_xlfn.XLOOKUP($U221,[1]Finance!E$1415:E$2353,[1]Finance!G$1415:G$2353,"0")</f>
        <v>8207</v>
      </c>
      <c r="F221" s="1" t="s">
        <v>57</v>
      </c>
      <c r="G221" s="1" t="s">
        <v>37</v>
      </c>
      <c r="H221" s="1" t="s">
        <v>4314</v>
      </c>
      <c r="J221" s="100">
        <v>45857</v>
      </c>
      <c r="K221" t="s">
        <v>4315</v>
      </c>
      <c r="M221" s="7" t="s">
        <v>40</v>
      </c>
      <c r="N221" s="18" t="s">
        <v>4316</v>
      </c>
      <c r="O221" s="18" t="s">
        <v>4316</v>
      </c>
      <c r="P221" s="18"/>
      <c r="Q221" s="18" t="s">
        <v>4317</v>
      </c>
      <c r="R221" s="19">
        <v>48062952128</v>
      </c>
      <c r="S221" s="19"/>
      <c r="T221" s="19"/>
      <c r="U221" s="1">
        <v>1632</v>
      </c>
      <c r="V221" s="7" t="s">
        <v>1544</v>
      </c>
      <c r="W221" s="7" t="s">
        <v>45</v>
      </c>
      <c r="X221" s="7" t="s">
        <v>429</v>
      </c>
      <c r="Y221" s="7" t="s">
        <v>429</v>
      </c>
      <c r="Z221" s="7" t="s">
        <v>270</v>
      </c>
      <c r="AB221" s="7" t="s">
        <v>4318</v>
      </c>
      <c r="AC221" s="18" t="s">
        <v>383</v>
      </c>
      <c r="AD221" s="21">
        <v>45930</v>
      </c>
      <c r="AE221" s="75">
        <v>2000000</v>
      </c>
      <c r="AF221" t="s">
        <v>4319</v>
      </c>
      <c r="AG221" s="18" t="s">
        <v>4320</v>
      </c>
      <c r="AJ221" s="18" t="s">
        <v>4321</v>
      </c>
      <c r="AK221" s="7" t="s">
        <v>128</v>
      </c>
      <c r="AL221" s="23">
        <v>4070</v>
      </c>
      <c r="AM221" s="18" t="s">
        <v>4320</v>
      </c>
      <c r="AP221" s="18" t="s">
        <v>4321</v>
      </c>
      <c r="AQ221" s="7" t="s">
        <v>128</v>
      </c>
      <c r="AR221" s="23">
        <v>4070</v>
      </c>
    </row>
    <row r="222" spans="1:56" s="7" customFormat="1" ht="15.6" customHeight="1" x14ac:dyDescent="0.3">
      <c r="A222" s="1">
        <v>439</v>
      </c>
      <c r="B222" s="1"/>
      <c r="C222" s="1"/>
      <c r="D222" s="1">
        <f>_xlfn.XLOOKUP($H222,[1]Finance!F$1415:F$2353,[1]Finance!G$1415:G$2353,"0")</f>
        <v>8593</v>
      </c>
      <c r="E222" s="1">
        <f>_xlfn.XLOOKUP($U222,[1]Finance!E$1415:E$2353,[1]Finance!G$1415:G$2353,"0")</f>
        <v>8594</v>
      </c>
      <c r="F222" s="1" t="s">
        <v>57</v>
      </c>
      <c r="G222" s="1" t="s">
        <v>37</v>
      </c>
      <c r="H222" s="1" t="s">
        <v>4455</v>
      </c>
      <c r="J222" s="85">
        <v>45989</v>
      </c>
      <c r="K222" t="s">
        <v>4456</v>
      </c>
      <c r="M222" s="7" t="s">
        <v>40</v>
      </c>
      <c r="N222" s="18" t="s">
        <v>4457</v>
      </c>
      <c r="O222" s="18" t="s">
        <v>4457</v>
      </c>
      <c r="P222" s="18"/>
      <c r="Q222" s="18" t="s">
        <v>4458</v>
      </c>
      <c r="R222" s="7">
        <v>12317241228</v>
      </c>
      <c r="S222" s="19"/>
      <c r="T222" s="19"/>
      <c r="U222" s="1">
        <v>1654</v>
      </c>
      <c r="V222" s="18" t="s">
        <v>4459</v>
      </c>
      <c r="W222" s="7" t="s">
        <v>148</v>
      </c>
      <c r="X222" s="18" t="s">
        <v>4460</v>
      </c>
      <c r="Y222" s="18" t="s">
        <v>1661</v>
      </c>
      <c r="Z222" s="7" t="s">
        <v>270</v>
      </c>
      <c r="AA222" s="18" t="s">
        <v>135</v>
      </c>
      <c r="AB222" s="26" t="s">
        <v>4461</v>
      </c>
      <c r="AC222" s="18" t="s">
        <v>66</v>
      </c>
      <c r="AD222" s="17">
        <v>46030</v>
      </c>
      <c r="AE222" s="22">
        <v>1000000</v>
      </c>
      <c r="AF222" t="s">
        <v>4462</v>
      </c>
      <c r="AG222" s="18" t="s">
        <v>4463</v>
      </c>
      <c r="AJ222" s="18" t="s">
        <v>222</v>
      </c>
      <c r="AK222" s="7" t="s">
        <v>70</v>
      </c>
      <c r="AL222" s="23">
        <v>7215</v>
      </c>
      <c r="AM222" s="18" t="s">
        <v>4463</v>
      </c>
      <c r="AP222" s="18" t="s">
        <v>222</v>
      </c>
      <c r="AQ222" s="7" t="s">
        <v>70</v>
      </c>
      <c r="AR222" s="23">
        <v>7215</v>
      </c>
      <c r="AU222" s="26"/>
      <c r="AV222" s="18"/>
      <c r="AW222" s="18"/>
      <c r="AX222" s="26"/>
    </row>
    <row r="223" spans="1:56" s="7" customFormat="1" ht="13.8" x14ac:dyDescent="0.25">
      <c r="A223" s="1">
        <v>150</v>
      </c>
      <c r="B223" s="15">
        <v>6056</v>
      </c>
      <c r="C223" s="1">
        <f>_xlfn.XLOOKUP($H223,[1]Finance!F$454:F$2353,[1]Finance!G$454:G$2353,"0")</f>
        <v>7494</v>
      </c>
      <c r="D223" s="1">
        <f>_xlfn.XLOOKUP($H223,[1]Finance!F$1415:F$2353,[1]Finance!G$1415:G$2353,"0")</f>
        <v>8292</v>
      </c>
      <c r="E223" s="1">
        <f>_xlfn.XLOOKUP($U223,[1]Finance!E$1415:E$2353,[1]Finance!G$1415:G$2353,"0")</f>
        <v>8293</v>
      </c>
      <c r="F223" s="1" t="s">
        <v>57</v>
      </c>
      <c r="G223" s="1" t="s">
        <v>37</v>
      </c>
      <c r="H223" s="16" t="s">
        <v>1655</v>
      </c>
      <c r="I223" s="16"/>
      <c r="J223" s="17">
        <v>45238</v>
      </c>
      <c r="K223" s="7" t="s">
        <v>1656</v>
      </c>
      <c r="M223" s="7" t="s">
        <v>40</v>
      </c>
      <c r="N223" s="18" t="s">
        <v>1657</v>
      </c>
      <c r="O223" s="18" t="s">
        <v>1657</v>
      </c>
      <c r="P223" s="18"/>
      <c r="Q223" s="18" t="s">
        <v>1658</v>
      </c>
      <c r="R223" s="19">
        <v>61735038109</v>
      </c>
      <c r="S223" s="20" t="s">
        <v>43</v>
      </c>
      <c r="T223" s="20">
        <v>1166</v>
      </c>
      <c r="U223" s="20">
        <v>1166</v>
      </c>
      <c r="V223" s="18" t="s">
        <v>1659</v>
      </c>
      <c r="W223" s="7" t="s">
        <v>148</v>
      </c>
      <c r="X223" s="18" t="s">
        <v>1660</v>
      </c>
      <c r="Y223" s="18" t="s">
        <v>1661</v>
      </c>
      <c r="Z223" s="18" t="s">
        <v>270</v>
      </c>
      <c r="AB223" s="18" t="s">
        <v>1662</v>
      </c>
      <c r="AC223" s="18" t="s">
        <v>383</v>
      </c>
      <c r="AD223" s="21">
        <v>45596</v>
      </c>
      <c r="AE223" s="22">
        <v>1000000</v>
      </c>
      <c r="AF223" s="18" t="s">
        <v>1663</v>
      </c>
      <c r="AG223" s="18" t="s">
        <v>1664</v>
      </c>
      <c r="AJ223" s="18" t="s">
        <v>1665</v>
      </c>
      <c r="AK223" s="7" t="s">
        <v>70</v>
      </c>
      <c r="AL223" s="18">
        <v>7248</v>
      </c>
      <c r="AM223" s="18" t="s">
        <v>1664</v>
      </c>
      <c r="AP223" s="18" t="s">
        <v>1665</v>
      </c>
      <c r="AQ223" s="7" t="s">
        <v>70</v>
      </c>
      <c r="AR223" s="18">
        <v>7248</v>
      </c>
    </row>
    <row r="224" spans="1:56" s="7" customFormat="1" ht="14.4" customHeight="1" x14ac:dyDescent="0.25">
      <c r="A224" s="1">
        <v>389</v>
      </c>
      <c r="B224" s="1"/>
      <c r="C224" s="1">
        <f>_xlfn.XLOOKUP($H224,[1]Finance!F$454:F$2353,[1]Finance!G$454:G$2353,"0")</f>
        <v>7671</v>
      </c>
      <c r="D224" s="1">
        <f>_xlfn.XLOOKUP($H224,[1]Finance!F$1415:F$2353,[1]Finance!G$1415:G$2353,"0")</f>
        <v>8236</v>
      </c>
      <c r="E224" s="1" t="s">
        <v>36</v>
      </c>
      <c r="F224" s="1" t="s">
        <v>36</v>
      </c>
      <c r="G224" s="1" t="s">
        <v>37</v>
      </c>
      <c r="H224" s="1" t="s">
        <v>4002</v>
      </c>
      <c r="J224" s="17">
        <v>45693</v>
      </c>
      <c r="K224" s="7" t="s">
        <v>4003</v>
      </c>
      <c r="M224" s="7" t="s">
        <v>40</v>
      </c>
      <c r="N224" s="18" t="s">
        <v>4004</v>
      </c>
      <c r="O224" s="18" t="s">
        <v>4004</v>
      </c>
      <c r="P224" s="18"/>
      <c r="Q224" s="18" t="s">
        <v>4005</v>
      </c>
      <c r="R224" s="19">
        <v>63667498919</v>
      </c>
      <c r="S224" s="19"/>
      <c r="T224" s="19"/>
      <c r="U224" s="20">
        <v>1343</v>
      </c>
      <c r="V224" s="18" t="s">
        <v>4006</v>
      </c>
      <c r="W224" s="7" t="s">
        <v>148</v>
      </c>
      <c r="X224" s="18" t="s">
        <v>4007</v>
      </c>
      <c r="Y224" s="18" t="s">
        <v>4008</v>
      </c>
      <c r="Z224" s="18" t="s">
        <v>4009</v>
      </c>
      <c r="AB224" s="26" t="s">
        <v>4010</v>
      </c>
      <c r="AC224" s="18" t="s">
        <v>612</v>
      </c>
      <c r="AD224" s="30">
        <v>45352</v>
      </c>
      <c r="AE224" s="22">
        <v>10000000</v>
      </c>
      <c r="AF224" s="7" t="s">
        <v>4011</v>
      </c>
      <c r="AG224" s="18" t="s">
        <v>4012</v>
      </c>
      <c r="AH224" s="91" t="s">
        <v>135</v>
      </c>
      <c r="AI224" s="91"/>
      <c r="AJ224" s="19" t="s">
        <v>2922</v>
      </c>
      <c r="AK224" s="7" t="s">
        <v>249</v>
      </c>
      <c r="AL224" s="18">
        <v>2008</v>
      </c>
      <c r="AM224" s="18" t="s">
        <v>4012</v>
      </c>
      <c r="AN224" s="91" t="s">
        <v>135</v>
      </c>
      <c r="AO224" s="91"/>
      <c r="AP224" s="19" t="s">
        <v>2922</v>
      </c>
      <c r="AQ224" s="7" t="s">
        <v>249</v>
      </c>
      <c r="AR224" s="18">
        <v>2008</v>
      </c>
    </row>
    <row r="225" spans="1:56" s="7" customFormat="1" ht="14.4" customHeight="1" x14ac:dyDescent="0.25">
      <c r="A225" s="1">
        <v>270</v>
      </c>
      <c r="B225" s="15">
        <v>6907</v>
      </c>
      <c r="C225" s="1">
        <f>_xlfn.XLOOKUP($H225,[1]Finance!F$454:F$2353,[1]Finance!G$454:G$2353,"0")</f>
        <v>6993</v>
      </c>
      <c r="D225" s="1">
        <f>_xlfn.XLOOKUP($H225,[1]Finance!F$1415:F$2353,[1]Finance!G$1415:G$2353,"0")</f>
        <v>7967</v>
      </c>
      <c r="E225" s="1" t="s">
        <v>36</v>
      </c>
      <c r="F225" s="1" t="s">
        <v>36</v>
      </c>
      <c r="G225" s="1" t="s">
        <v>37</v>
      </c>
      <c r="H225" s="16" t="s">
        <v>2862</v>
      </c>
      <c r="I225" s="16"/>
      <c r="J225" s="17">
        <v>45272</v>
      </c>
      <c r="K225" s="7" t="s">
        <v>2863</v>
      </c>
      <c r="M225" s="7" t="s">
        <v>40</v>
      </c>
      <c r="N225" s="18" t="s">
        <v>2864</v>
      </c>
      <c r="O225" s="18" t="s">
        <v>2864</v>
      </c>
      <c r="P225" s="18"/>
      <c r="Q225" s="18" t="s">
        <v>2865</v>
      </c>
      <c r="R225" s="19">
        <v>56613797416</v>
      </c>
      <c r="S225" s="20"/>
      <c r="T225" s="20">
        <v>1341</v>
      </c>
      <c r="U225" s="20">
        <v>1341</v>
      </c>
      <c r="V225" s="18" t="s">
        <v>2866</v>
      </c>
      <c r="W225" s="7" t="s">
        <v>45</v>
      </c>
      <c r="X225" s="18" t="s">
        <v>2867</v>
      </c>
      <c r="Y225" s="18" t="s">
        <v>2868</v>
      </c>
      <c r="Z225" s="7" t="s">
        <v>48</v>
      </c>
      <c r="AB225" s="18" t="s">
        <v>2869</v>
      </c>
      <c r="AC225" s="18" t="s">
        <v>1719</v>
      </c>
      <c r="AD225" s="21">
        <v>46173</v>
      </c>
      <c r="AE225" s="22">
        <v>5000000</v>
      </c>
      <c r="AF225" s="18" t="s">
        <v>2870</v>
      </c>
      <c r="AG225" s="18" t="s">
        <v>2871</v>
      </c>
      <c r="AH225" s="26" t="s">
        <v>146</v>
      </c>
      <c r="AI225" s="26" t="s">
        <v>146</v>
      </c>
      <c r="AJ225" s="26" t="s">
        <v>2872</v>
      </c>
      <c r="AK225" s="7" t="s">
        <v>55</v>
      </c>
      <c r="AL225" s="23">
        <v>3228</v>
      </c>
      <c r="AM225" s="18" t="s">
        <v>2871</v>
      </c>
      <c r="AN225" s="26" t="s">
        <v>146</v>
      </c>
      <c r="AO225" s="26" t="s">
        <v>146</v>
      </c>
      <c r="AP225" s="26" t="s">
        <v>2872</v>
      </c>
      <c r="AQ225" s="7" t="s">
        <v>55</v>
      </c>
      <c r="AR225" s="23">
        <v>3228</v>
      </c>
    </row>
    <row r="226" spans="1:56" s="7" customFormat="1" ht="13.8" x14ac:dyDescent="0.25">
      <c r="A226" s="1">
        <v>396</v>
      </c>
      <c r="B226" s="18"/>
      <c r="C226" s="1">
        <f>_xlfn.XLOOKUP($H226,[1]Finance!F$454:F$2353,[1]Finance!G$454:G$2353,"0")</f>
        <v>7734</v>
      </c>
      <c r="D226" s="1">
        <f>_xlfn.XLOOKUP($H226,[1]Finance!F$1415:F$2353,[1]Finance!G$1415:G$2353,"0")</f>
        <v>8574</v>
      </c>
      <c r="E226" s="1">
        <f>_xlfn.XLOOKUP($U226,[1]Finance!E$1415:E$2353,[1]Finance!G$1415:G$2353,"0")</f>
        <v>8432</v>
      </c>
      <c r="F226" s="1" t="s">
        <v>57</v>
      </c>
      <c r="G226" s="1" t="s">
        <v>37</v>
      </c>
      <c r="H226" s="1" t="s">
        <v>4072</v>
      </c>
      <c r="I226" s="18"/>
      <c r="J226" s="99">
        <v>45727</v>
      </c>
      <c r="K226" s="18" t="s">
        <v>4073</v>
      </c>
      <c r="L226" s="18"/>
      <c r="M226" s="18" t="s">
        <v>40</v>
      </c>
      <c r="N226" s="18" t="s">
        <v>4074</v>
      </c>
      <c r="O226" s="18" t="s">
        <v>4074</v>
      </c>
      <c r="P226" s="18"/>
      <c r="Q226" s="18" t="s">
        <v>4075</v>
      </c>
      <c r="R226" s="88">
        <v>63142939878</v>
      </c>
      <c r="S226" s="18"/>
      <c r="T226" s="18"/>
      <c r="U226" s="1">
        <v>1603</v>
      </c>
      <c r="V226" s="18" t="s">
        <v>4076</v>
      </c>
      <c r="W226" s="18" t="s">
        <v>45</v>
      </c>
      <c r="X226" s="18" t="s">
        <v>4077</v>
      </c>
      <c r="Y226" s="18" t="s">
        <v>2868</v>
      </c>
      <c r="Z226" s="18" t="s">
        <v>270</v>
      </c>
      <c r="AA226" s="18" t="s">
        <v>135</v>
      </c>
      <c r="AB226" s="18" t="s">
        <v>4078</v>
      </c>
      <c r="AC226" s="18" t="s">
        <v>383</v>
      </c>
      <c r="AD226" s="18">
        <v>45808</v>
      </c>
      <c r="AE226" s="22">
        <v>5000000</v>
      </c>
      <c r="AF226" s="18" t="s">
        <v>4079</v>
      </c>
      <c r="AG226" s="18" t="s">
        <v>4080</v>
      </c>
      <c r="AH226" s="18"/>
      <c r="AI226" s="18"/>
      <c r="AJ226" s="18" t="s">
        <v>3940</v>
      </c>
      <c r="AK226" s="18" t="s">
        <v>70</v>
      </c>
      <c r="AL226" s="18">
        <v>7053</v>
      </c>
      <c r="AM226" s="18" t="s">
        <v>4080</v>
      </c>
      <c r="AN226" s="18"/>
      <c r="AO226" s="18"/>
      <c r="AP226" s="18" t="s">
        <v>3940</v>
      </c>
      <c r="AQ226" s="18" t="s">
        <v>70</v>
      </c>
      <c r="AR226" s="18">
        <v>7053</v>
      </c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</row>
    <row r="227" spans="1:56" s="7" customFormat="1" ht="14.4" customHeight="1" x14ac:dyDescent="0.25">
      <c r="A227" s="1">
        <v>104</v>
      </c>
      <c r="B227" s="15">
        <v>5953</v>
      </c>
      <c r="C227" s="1">
        <f>_xlfn.XLOOKUP($H227,[1]Finance!F$454:F$2353,[1]Finance!G$454:G$2353,"0")</f>
        <v>7217</v>
      </c>
      <c r="D227" s="1">
        <f>_xlfn.XLOOKUP($H227,[1]Finance!F$1415:F$2353,[1]Finance!G$1415:G$2353,"0")</f>
        <v>8391</v>
      </c>
      <c r="E227" s="1" t="s">
        <v>36</v>
      </c>
      <c r="F227" s="1" t="s">
        <v>36</v>
      </c>
      <c r="G227" s="1" t="s">
        <v>37</v>
      </c>
      <c r="H227" s="16" t="s">
        <v>1174</v>
      </c>
      <c r="I227" s="16"/>
      <c r="J227" s="60">
        <v>45219</v>
      </c>
      <c r="K227" s="34" t="s">
        <v>1175</v>
      </c>
      <c r="L227" s="17">
        <v>45231</v>
      </c>
      <c r="M227" s="7" t="s">
        <v>40</v>
      </c>
      <c r="N227" s="18" t="s">
        <v>1176</v>
      </c>
      <c r="O227" s="18" t="s">
        <v>1176</v>
      </c>
      <c r="P227" s="18"/>
      <c r="Q227" s="18" t="s">
        <v>1177</v>
      </c>
      <c r="R227" s="43">
        <v>32063361786</v>
      </c>
      <c r="S227" s="38" t="s">
        <v>43</v>
      </c>
      <c r="T227" s="20">
        <v>1422</v>
      </c>
      <c r="U227" s="20">
        <v>1422</v>
      </c>
      <c r="V227" s="18" t="s">
        <v>1178</v>
      </c>
      <c r="W227" s="7" t="s">
        <v>45</v>
      </c>
      <c r="X227" s="18" t="s">
        <v>1179</v>
      </c>
      <c r="Y227" s="18" t="s">
        <v>1180</v>
      </c>
      <c r="Z227" s="7" t="s">
        <v>48</v>
      </c>
      <c r="AA227" s="34" t="s">
        <v>1181</v>
      </c>
      <c r="AB227" s="38" t="s">
        <v>1182</v>
      </c>
      <c r="AC227" s="18" t="s">
        <v>66</v>
      </c>
      <c r="AD227" s="44">
        <v>45382</v>
      </c>
      <c r="AE227" s="45">
        <v>20000000</v>
      </c>
      <c r="AF227" s="7" t="s">
        <v>1183</v>
      </c>
      <c r="AG227" s="18" t="s">
        <v>1184</v>
      </c>
      <c r="AJ227" s="7" t="s">
        <v>1185</v>
      </c>
      <c r="AK227" s="7" t="s">
        <v>55</v>
      </c>
      <c r="AL227" s="23">
        <v>3002</v>
      </c>
      <c r="AM227" s="18" t="s">
        <v>1184</v>
      </c>
      <c r="AP227" s="7" t="s">
        <v>1185</v>
      </c>
      <c r="AQ227" s="7" t="s">
        <v>55</v>
      </c>
      <c r="AR227" s="23">
        <v>3002</v>
      </c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</row>
    <row r="228" spans="1:56" s="7" customFormat="1" ht="13.8" x14ac:dyDescent="0.25">
      <c r="A228" s="1">
        <v>155</v>
      </c>
      <c r="B228" s="15">
        <v>6070</v>
      </c>
      <c r="C228" s="1">
        <f>_xlfn.XLOOKUP($H228,[1]Finance!F$454:F$2353,[1]Finance!G$454:G$2353,"0")</f>
        <v>7561</v>
      </c>
      <c r="D228" s="1">
        <f>_xlfn.XLOOKUP($H228,[1]Finance!F$1415:F$2353,[1]Finance!G$1415:G$2353,"0")</f>
        <v>8284</v>
      </c>
      <c r="E228" s="1" t="s">
        <v>36</v>
      </c>
      <c r="F228" s="1" t="s">
        <v>36</v>
      </c>
      <c r="G228" s="1" t="s">
        <v>37</v>
      </c>
      <c r="H228" s="16" t="s">
        <v>1712</v>
      </c>
      <c r="I228" s="16"/>
      <c r="J228" s="17">
        <v>45238</v>
      </c>
      <c r="K228" s="7" t="s">
        <v>1713</v>
      </c>
      <c r="M228" s="7" t="s">
        <v>40</v>
      </c>
      <c r="N228" s="18" t="s">
        <v>1714</v>
      </c>
      <c r="O228" s="18" t="s">
        <v>1714</v>
      </c>
      <c r="P228" s="18"/>
      <c r="Q228" s="18" t="s">
        <v>1715</v>
      </c>
      <c r="R228" s="19">
        <v>50647058419</v>
      </c>
      <c r="S228" s="20"/>
      <c r="T228" s="20">
        <v>1431</v>
      </c>
      <c r="U228" s="20">
        <v>1431</v>
      </c>
      <c r="V228" s="18" t="s">
        <v>1716</v>
      </c>
      <c r="W228" s="7" t="s">
        <v>45</v>
      </c>
      <c r="X228" s="18" t="s">
        <v>1717</v>
      </c>
      <c r="Y228" s="18" t="s">
        <v>1694</v>
      </c>
      <c r="Z228" s="18" t="s">
        <v>394</v>
      </c>
      <c r="AA228" s="18" t="s">
        <v>135</v>
      </c>
      <c r="AB228" s="18" t="s">
        <v>1718</v>
      </c>
      <c r="AC228" s="18" t="s">
        <v>1719</v>
      </c>
      <c r="AD228" s="21">
        <v>46173</v>
      </c>
      <c r="AE228" s="22">
        <v>5000000</v>
      </c>
      <c r="AF228" s="7" t="s">
        <v>1720</v>
      </c>
      <c r="AG228" s="18" t="s">
        <v>1721</v>
      </c>
      <c r="AJ228" s="18" t="s">
        <v>1722</v>
      </c>
      <c r="AK228" s="7" t="s">
        <v>55</v>
      </c>
      <c r="AL228" s="23">
        <v>3156</v>
      </c>
      <c r="AM228" s="18" t="s">
        <v>1721</v>
      </c>
      <c r="AN228" s="18" t="s">
        <v>135</v>
      </c>
      <c r="AO228" s="18"/>
      <c r="AP228" s="18" t="s">
        <v>1722</v>
      </c>
      <c r="AQ228" s="7" t="s">
        <v>55</v>
      </c>
      <c r="AR228" s="23">
        <v>3156</v>
      </c>
    </row>
    <row r="229" spans="1:56" s="7" customFormat="1" ht="14.4" customHeight="1" x14ac:dyDescent="0.25">
      <c r="A229" s="1">
        <v>269</v>
      </c>
      <c r="B229" s="15">
        <v>6906</v>
      </c>
      <c r="C229" s="1">
        <f>_xlfn.XLOOKUP($H229,[1]Finance!F$454:F$2353,[1]Finance!G$454:G$2353,"0")</f>
        <v>7583</v>
      </c>
      <c r="D229" s="1">
        <f>_xlfn.XLOOKUP($H229,[1]Finance!F$1415:F$2353,[1]Finance!G$1415:G$2353,"0")</f>
        <v>8523</v>
      </c>
      <c r="E229" s="1">
        <f>_xlfn.XLOOKUP($U229,[1]Finance!E$1415:E$2353,[1]Finance!G$1415:G$2353,"0")</f>
        <v>8523</v>
      </c>
      <c r="F229" s="1" t="s">
        <v>57</v>
      </c>
      <c r="G229" s="1" t="s">
        <v>37</v>
      </c>
      <c r="H229" s="16" t="s">
        <v>2853</v>
      </c>
      <c r="I229" s="16"/>
      <c r="J229" s="17">
        <v>45272</v>
      </c>
      <c r="K229" s="7" t="s">
        <v>2854</v>
      </c>
      <c r="M229" s="7" t="s">
        <v>40</v>
      </c>
      <c r="N229" s="18" t="s">
        <v>2855</v>
      </c>
      <c r="O229" s="18" t="s">
        <v>2855</v>
      </c>
      <c r="P229" s="18"/>
      <c r="Q229" s="18" t="s">
        <v>2856</v>
      </c>
      <c r="R229" s="7">
        <v>19455889186</v>
      </c>
      <c r="S229" s="1" t="s">
        <v>43</v>
      </c>
      <c r="T229" s="1">
        <v>582</v>
      </c>
      <c r="U229" s="1">
        <v>582</v>
      </c>
      <c r="V229" s="18" t="s">
        <v>2857</v>
      </c>
      <c r="W229" s="7" t="s">
        <v>45</v>
      </c>
      <c r="X229" s="18" t="s">
        <v>1694</v>
      </c>
      <c r="Y229" s="18" t="s">
        <v>1694</v>
      </c>
      <c r="Z229" s="18" t="s">
        <v>270</v>
      </c>
      <c r="AB229" s="18" t="s">
        <v>2858</v>
      </c>
      <c r="AC229" s="18" t="s">
        <v>66</v>
      </c>
      <c r="AD229" s="21">
        <v>45496</v>
      </c>
      <c r="AE229" s="22">
        <v>10000000</v>
      </c>
      <c r="AF229" s="18" t="s">
        <v>2859</v>
      </c>
      <c r="AG229" s="18" t="s">
        <v>2860</v>
      </c>
      <c r="AJ229" s="18" t="s">
        <v>2861</v>
      </c>
      <c r="AK229" s="7" t="s">
        <v>70</v>
      </c>
      <c r="AL229" s="23">
        <v>7053</v>
      </c>
      <c r="AM229" s="27"/>
      <c r="AN229" s="18"/>
      <c r="AO229" s="18"/>
      <c r="AP229" s="18"/>
      <c r="AQ229" s="18"/>
      <c r="AR229" s="18"/>
    </row>
    <row r="230" spans="1:56" s="7" customFormat="1" ht="13.8" x14ac:dyDescent="0.25">
      <c r="A230" s="1">
        <v>378</v>
      </c>
      <c r="B230" s="1">
        <v>6912</v>
      </c>
      <c r="C230" s="1">
        <f>_xlfn.XLOOKUP($H230,[1]Finance!F$454:F$2353,[1]Finance!G$454:G$2353,"0")</f>
        <v>7234</v>
      </c>
      <c r="D230" s="1">
        <f>_xlfn.XLOOKUP($H230,[1]Finance!F$1415:F$2353,[1]Finance!G$1415:G$2353,"0")</f>
        <v>8622</v>
      </c>
      <c r="E230" s="1">
        <f>_xlfn.XLOOKUP($U230,[1]Finance!E$1415:E$2353,[1]Finance!G$1415:G$2353,"0")</f>
        <v>8274</v>
      </c>
      <c r="F230" s="1" t="s">
        <v>57</v>
      </c>
      <c r="G230" s="1" t="s">
        <v>37</v>
      </c>
      <c r="H230" s="1" t="s">
        <v>3888</v>
      </c>
      <c r="I230" s="53"/>
      <c r="J230" s="60">
        <v>45607</v>
      </c>
      <c r="K230" s="34" t="s">
        <v>3889</v>
      </c>
      <c r="M230" s="7" t="s">
        <v>40</v>
      </c>
      <c r="N230" s="7" t="s">
        <v>3890</v>
      </c>
      <c r="O230" s="7" t="s">
        <v>3890</v>
      </c>
      <c r="P230" s="18"/>
      <c r="R230" s="7">
        <v>51164648775</v>
      </c>
      <c r="S230" s="1"/>
      <c r="T230" s="20">
        <v>1550</v>
      </c>
      <c r="U230" s="1">
        <v>1550</v>
      </c>
      <c r="V230" s="18" t="s">
        <v>3891</v>
      </c>
      <c r="W230" s="7" t="s">
        <v>45</v>
      </c>
      <c r="X230" s="18" t="s">
        <v>47</v>
      </c>
      <c r="Y230" s="18" t="s">
        <v>47</v>
      </c>
      <c r="Z230" s="18" t="s">
        <v>48</v>
      </c>
      <c r="AA230" s="7" t="s">
        <v>3892</v>
      </c>
      <c r="AB230" s="26" t="s">
        <v>3893</v>
      </c>
      <c r="AC230" s="18" t="s">
        <v>3876</v>
      </c>
      <c r="AD230" s="21">
        <v>45903</v>
      </c>
      <c r="AE230" s="29">
        <v>10000000</v>
      </c>
      <c r="AF230" s="7" t="s">
        <v>3894</v>
      </c>
      <c r="AG230" s="18" t="s">
        <v>3895</v>
      </c>
      <c r="AJ230" s="18" t="s">
        <v>332</v>
      </c>
      <c r="AK230" s="7" t="s">
        <v>70</v>
      </c>
      <c r="AL230" s="23">
        <v>7250</v>
      </c>
      <c r="AM230" s="18" t="s">
        <v>3895</v>
      </c>
      <c r="AP230" s="18" t="s">
        <v>332</v>
      </c>
      <c r="AQ230" s="7" t="s">
        <v>70</v>
      </c>
      <c r="AR230" s="23">
        <v>7250</v>
      </c>
      <c r="AW230" s="26"/>
      <c r="AX230" s="26"/>
      <c r="AY230" s="26"/>
    </row>
    <row r="231" spans="1:56" s="7" customFormat="1" ht="13.8" x14ac:dyDescent="0.25">
      <c r="A231" s="1">
        <v>190</v>
      </c>
      <c r="B231" s="15">
        <v>6166</v>
      </c>
      <c r="C231" s="1">
        <f>_xlfn.XLOOKUP($H231,[1]Finance!F$454:F$2353,[1]Finance!G$454:G$2353,"0")</f>
        <v>6969</v>
      </c>
      <c r="D231" s="1">
        <f>_xlfn.XLOOKUP($H231,[1]Finance!F$1415:F$2353,[1]Finance!G$1415:G$2353,"0")</f>
        <v>8540</v>
      </c>
      <c r="E231" s="1">
        <f>_xlfn.XLOOKUP($U231,[1]Finance!E$1415:E$2353,[1]Finance!G$1415:G$2353,"0")</f>
        <v>7945</v>
      </c>
      <c r="F231" s="1" t="s">
        <v>57</v>
      </c>
      <c r="G231" s="1" t="s">
        <v>37</v>
      </c>
      <c r="H231" s="16" t="s">
        <v>2082</v>
      </c>
      <c r="I231" s="16"/>
      <c r="J231" s="17">
        <v>45244</v>
      </c>
      <c r="K231" s="7" t="s">
        <v>2083</v>
      </c>
      <c r="M231" s="7" t="s">
        <v>40</v>
      </c>
      <c r="N231" s="18" t="s">
        <v>2084</v>
      </c>
      <c r="O231" s="18" t="s">
        <v>2084</v>
      </c>
      <c r="P231" s="18"/>
      <c r="Q231" s="18" t="s">
        <v>2085</v>
      </c>
      <c r="R231" s="19">
        <v>97285838298</v>
      </c>
      <c r="S231" s="20" t="s">
        <v>43</v>
      </c>
      <c r="T231" s="1">
        <v>718</v>
      </c>
      <c r="U231" s="1">
        <v>718</v>
      </c>
      <c r="V231" s="18" t="s">
        <v>2086</v>
      </c>
      <c r="W231" s="7" t="s">
        <v>45</v>
      </c>
      <c r="X231" s="18" t="s">
        <v>2087</v>
      </c>
      <c r="Y231" s="18" t="s">
        <v>449</v>
      </c>
      <c r="Z231" s="18" t="s">
        <v>1344</v>
      </c>
      <c r="AB231" s="18" t="s">
        <v>2088</v>
      </c>
      <c r="AC231" s="18" t="s">
        <v>66</v>
      </c>
      <c r="AD231" s="21">
        <v>45325</v>
      </c>
      <c r="AE231" s="22">
        <v>5000000</v>
      </c>
      <c r="AF231" s="18" t="s">
        <v>2089</v>
      </c>
      <c r="AG231" s="27" t="s">
        <v>2090</v>
      </c>
      <c r="AH231" s="18"/>
      <c r="AI231" s="18"/>
      <c r="AJ231" s="18" t="s">
        <v>556</v>
      </c>
      <c r="AK231" s="18" t="s">
        <v>70</v>
      </c>
      <c r="AL231" s="18">
        <v>7015</v>
      </c>
      <c r="AM231" s="27" t="s">
        <v>2090</v>
      </c>
      <c r="AN231" s="18"/>
      <c r="AO231" s="18"/>
      <c r="AP231" s="18" t="s">
        <v>556</v>
      </c>
      <c r="AQ231" s="18" t="s">
        <v>70</v>
      </c>
      <c r="AR231" s="18">
        <v>7015</v>
      </c>
    </row>
    <row r="232" spans="1:56" s="7" customFormat="1" ht="14.4" customHeight="1" x14ac:dyDescent="0.25">
      <c r="A232" s="1">
        <v>228</v>
      </c>
      <c r="B232" s="15">
        <v>6236</v>
      </c>
      <c r="C232" s="1">
        <f>_xlfn.XLOOKUP($H232,[1]Finance!F$454:F$2353,[1]Finance!G$454:G$2353,"0")</f>
        <v>6988</v>
      </c>
      <c r="D232" s="1">
        <f>_xlfn.XLOOKUP($H232,[1]Finance!F$1415:F$2353,[1]Finance!G$1415:G$2353,"0")</f>
        <v>8222</v>
      </c>
      <c r="E232" s="1" t="s">
        <v>36</v>
      </c>
      <c r="F232" s="1" t="s">
        <v>36</v>
      </c>
      <c r="G232" s="1" t="s">
        <v>37</v>
      </c>
      <c r="H232" s="16" t="s">
        <v>2453</v>
      </c>
      <c r="I232" s="16"/>
      <c r="J232" s="17">
        <v>45252</v>
      </c>
      <c r="K232" s="7" t="s">
        <v>2454</v>
      </c>
      <c r="M232" s="7" t="s">
        <v>40</v>
      </c>
      <c r="N232" s="18" t="s">
        <v>2455</v>
      </c>
      <c r="O232" s="18" t="s">
        <v>2455</v>
      </c>
      <c r="P232" s="18"/>
      <c r="Q232" s="18" t="s">
        <v>2456</v>
      </c>
      <c r="R232" s="7">
        <v>29256985426</v>
      </c>
      <c r="S232" s="1" t="s">
        <v>43</v>
      </c>
      <c r="T232" s="20">
        <v>1210</v>
      </c>
      <c r="U232" s="20">
        <v>1210</v>
      </c>
      <c r="V232" s="18" t="s">
        <v>2457</v>
      </c>
      <c r="W232" s="7" t="s">
        <v>45</v>
      </c>
      <c r="X232" s="18" t="s">
        <v>2458</v>
      </c>
      <c r="Y232" s="18" t="s">
        <v>449</v>
      </c>
      <c r="Z232" s="18" t="s">
        <v>1344</v>
      </c>
      <c r="AB232" s="18" t="s">
        <v>2459</v>
      </c>
      <c r="AC232" s="18" t="s">
        <v>383</v>
      </c>
      <c r="AD232" s="21">
        <v>45808</v>
      </c>
      <c r="AE232" s="22">
        <v>5000000</v>
      </c>
      <c r="AF232" s="76" t="s">
        <v>2460</v>
      </c>
      <c r="AG232" s="18" t="s">
        <v>2461</v>
      </c>
      <c r="AJ232" s="18" t="s">
        <v>2462</v>
      </c>
      <c r="AK232" s="7" t="s">
        <v>55</v>
      </c>
      <c r="AL232" s="23">
        <v>3044</v>
      </c>
      <c r="AM232" s="18" t="s">
        <v>2461</v>
      </c>
      <c r="AP232" s="18" t="s">
        <v>2462</v>
      </c>
      <c r="AQ232" s="7" t="s">
        <v>55</v>
      </c>
      <c r="AR232" s="23">
        <v>3044</v>
      </c>
    </row>
    <row r="233" spans="1:56" s="7" customFormat="1" ht="14.4" customHeight="1" x14ac:dyDescent="0.25">
      <c r="A233" s="1">
        <v>174</v>
      </c>
      <c r="B233" s="15">
        <v>6130</v>
      </c>
      <c r="C233" s="1">
        <f>_xlfn.XLOOKUP($H233,[1]Finance!F$454:F$2353,[1]Finance!G$454:G$2353,"0")</f>
        <v>7302</v>
      </c>
      <c r="D233" s="1">
        <f>_xlfn.XLOOKUP($H233,[1]Finance!F$1415:F$2353,[1]Finance!G$1415:G$2353,"0")</f>
        <v>8199</v>
      </c>
      <c r="E233" s="1">
        <f>_xlfn.XLOOKUP($U233,[1]Finance!E$1415:E$2353,[1]Finance!G$1415:G$2353,"0")</f>
        <v>8200</v>
      </c>
      <c r="F233" s="1" t="s">
        <v>57</v>
      </c>
      <c r="G233" s="1" t="s">
        <v>37</v>
      </c>
      <c r="H233" s="16" t="s">
        <v>1904</v>
      </c>
      <c r="I233" s="16"/>
      <c r="J233" s="17">
        <v>45243</v>
      </c>
      <c r="K233" s="7" t="s">
        <v>1905</v>
      </c>
      <c r="M233" s="7" t="s">
        <v>40</v>
      </c>
      <c r="N233" s="18" t="s">
        <v>1906</v>
      </c>
      <c r="O233" s="18" t="s">
        <v>1906</v>
      </c>
      <c r="P233" s="18"/>
      <c r="Q233" s="18" t="s">
        <v>1907</v>
      </c>
      <c r="R233" s="19">
        <v>44559455974</v>
      </c>
      <c r="S233" s="20" t="s">
        <v>43</v>
      </c>
      <c r="T233" s="20">
        <v>1072</v>
      </c>
      <c r="U233" s="20">
        <v>1072</v>
      </c>
      <c r="V233" s="18" t="s">
        <v>1908</v>
      </c>
      <c r="W233" s="7" t="s">
        <v>45</v>
      </c>
      <c r="X233" s="18" t="s">
        <v>1909</v>
      </c>
      <c r="Y233" s="18" t="s">
        <v>1910</v>
      </c>
      <c r="Z233" s="18" t="s">
        <v>48</v>
      </c>
      <c r="AA233" s="18" t="s">
        <v>1911</v>
      </c>
      <c r="AB233" s="18">
        <v>417026710</v>
      </c>
      <c r="AC233" s="18" t="s">
        <v>295</v>
      </c>
      <c r="AD233" s="21">
        <v>45278</v>
      </c>
      <c r="AE233" s="22">
        <v>5000000</v>
      </c>
      <c r="AF233" s="7" t="s">
        <v>1912</v>
      </c>
      <c r="AG233" s="18" t="s">
        <v>1913</v>
      </c>
      <c r="AJ233" s="18" t="s">
        <v>1914</v>
      </c>
      <c r="AK233" s="7" t="s">
        <v>70</v>
      </c>
      <c r="AL233" s="23">
        <v>7310</v>
      </c>
      <c r="AM233" s="18" t="s">
        <v>1913</v>
      </c>
      <c r="AP233" s="18" t="s">
        <v>1914</v>
      </c>
      <c r="AQ233" s="7" t="s">
        <v>70</v>
      </c>
      <c r="AR233" s="23">
        <v>7310</v>
      </c>
    </row>
    <row r="234" spans="1:56" s="7" customFormat="1" ht="13.8" x14ac:dyDescent="0.25">
      <c r="A234" s="1">
        <v>133</v>
      </c>
      <c r="B234" s="15">
        <v>6016</v>
      </c>
      <c r="C234" s="1">
        <f>_xlfn.XLOOKUP($H234,[1]Finance!F$454:F$2353,[1]Finance!G$454:G$2353,"0")</f>
        <v>7510</v>
      </c>
      <c r="D234" s="1">
        <f>_xlfn.XLOOKUP($H234,[1]Finance!F$1415:F$2353,[1]Finance!G$1415:G$2353,"0")</f>
        <v>8243</v>
      </c>
      <c r="E234" s="1">
        <f>_xlfn.XLOOKUP($U234,[1]Finance!E$1415:E$2353,[1]Finance!G$1415:G$2353,"0")</f>
        <v>8513</v>
      </c>
      <c r="F234" s="1" t="s">
        <v>57</v>
      </c>
      <c r="G234" s="1" t="s">
        <v>37</v>
      </c>
      <c r="H234" s="16" t="s">
        <v>1469</v>
      </c>
      <c r="I234" s="16"/>
      <c r="J234" s="17">
        <v>45231</v>
      </c>
      <c r="K234" s="7" t="s">
        <v>1470</v>
      </c>
      <c r="L234" s="17">
        <v>45231</v>
      </c>
      <c r="M234" s="7" t="s">
        <v>40</v>
      </c>
      <c r="N234" s="18" t="s">
        <v>1471</v>
      </c>
      <c r="O234" s="18" t="s">
        <v>1471</v>
      </c>
      <c r="P234" s="18"/>
      <c r="Q234" s="18" t="s">
        <v>1472</v>
      </c>
      <c r="R234" s="19">
        <v>43978147870</v>
      </c>
      <c r="S234" s="20" t="s">
        <v>43</v>
      </c>
      <c r="T234" s="1">
        <v>674</v>
      </c>
      <c r="U234" s="1">
        <v>674</v>
      </c>
      <c r="V234" s="18" t="s">
        <v>1473</v>
      </c>
      <c r="W234" s="7" t="s">
        <v>148</v>
      </c>
      <c r="X234" s="18" t="s">
        <v>1474</v>
      </c>
      <c r="Y234" s="18" t="s">
        <v>1475</v>
      </c>
      <c r="Z234" s="18" t="s">
        <v>270</v>
      </c>
      <c r="AB234" s="18" t="s">
        <v>1476</v>
      </c>
      <c r="AC234" s="18" t="s">
        <v>66</v>
      </c>
      <c r="AD234" s="21">
        <v>45595</v>
      </c>
      <c r="AE234" s="22">
        <v>1000000</v>
      </c>
      <c r="AF234" s="18" t="s">
        <v>1477</v>
      </c>
      <c r="AG234" s="18" t="s">
        <v>1478</v>
      </c>
      <c r="AJ234" s="7" t="s">
        <v>1479</v>
      </c>
      <c r="AK234" s="7" t="s">
        <v>70</v>
      </c>
      <c r="AL234" s="23">
        <v>7000</v>
      </c>
      <c r="AM234" s="18" t="s">
        <v>1478</v>
      </c>
      <c r="AP234" s="7" t="s">
        <v>1479</v>
      </c>
      <c r="AQ234" s="7" t="s">
        <v>70</v>
      </c>
      <c r="AR234" s="23">
        <v>7000</v>
      </c>
    </row>
    <row r="235" spans="1:56" s="7" customFormat="1" ht="14.4" customHeight="1" x14ac:dyDescent="0.25">
      <c r="A235" s="1">
        <v>93</v>
      </c>
      <c r="B235" s="15">
        <v>5921</v>
      </c>
      <c r="C235" s="1">
        <f>_xlfn.XLOOKUP($H235,[1]Finance!F$454:F$2353,[1]Finance!G$454:G$2353,"0")</f>
        <v>7389</v>
      </c>
      <c r="D235" s="1">
        <f>_xlfn.XLOOKUP($H235,[1]Finance!F$1415:F$2353,[1]Finance!G$1415:G$2353,"0")</f>
        <v>8612</v>
      </c>
      <c r="E235" s="1" t="s">
        <v>36</v>
      </c>
      <c r="F235" s="1" t="s">
        <v>36</v>
      </c>
      <c r="G235" s="1" t="s">
        <v>37</v>
      </c>
      <c r="H235" s="16" t="s">
        <v>1074</v>
      </c>
      <c r="I235" s="16"/>
      <c r="J235" s="17">
        <v>45215</v>
      </c>
      <c r="K235" s="7" t="s">
        <v>1075</v>
      </c>
      <c r="L235" s="17">
        <v>45231</v>
      </c>
      <c r="M235" s="7" t="s">
        <v>40</v>
      </c>
      <c r="N235" s="18" t="s">
        <v>1076</v>
      </c>
      <c r="O235" s="18" t="s">
        <v>1076</v>
      </c>
      <c r="P235" s="42"/>
      <c r="Q235" s="18" t="s">
        <v>1077</v>
      </c>
      <c r="R235" s="19">
        <v>88119940911</v>
      </c>
      <c r="S235" s="20" t="s">
        <v>43</v>
      </c>
      <c r="T235" s="1">
        <v>1171</v>
      </c>
      <c r="U235" s="1">
        <v>1171</v>
      </c>
      <c r="V235" s="18" t="s">
        <v>1078</v>
      </c>
      <c r="W235" s="7" t="s">
        <v>148</v>
      </c>
      <c r="X235" s="18" t="s">
        <v>1079</v>
      </c>
      <c r="Y235" s="18" t="s">
        <v>1080</v>
      </c>
      <c r="Z235" s="7" t="s">
        <v>48</v>
      </c>
      <c r="AA235" s="18" t="s">
        <v>1081</v>
      </c>
      <c r="AB235" s="18" t="s">
        <v>1082</v>
      </c>
      <c r="AC235" s="18" t="s">
        <v>66</v>
      </c>
      <c r="AD235" s="21">
        <v>45456</v>
      </c>
      <c r="AE235" s="22">
        <v>10000000</v>
      </c>
      <c r="AF235" s="18" t="s">
        <v>1083</v>
      </c>
      <c r="AG235" s="7" t="s">
        <v>1084</v>
      </c>
      <c r="AJ235" s="7" t="s">
        <v>141</v>
      </c>
      <c r="AK235" s="7" t="s">
        <v>55</v>
      </c>
      <c r="AL235" s="23">
        <v>3000</v>
      </c>
      <c r="AM235" s="18" t="s">
        <v>1085</v>
      </c>
      <c r="AN235" s="7" t="s">
        <v>1084</v>
      </c>
      <c r="AP235" s="7" t="s">
        <v>141</v>
      </c>
      <c r="AQ235" s="7" t="s">
        <v>55</v>
      </c>
      <c r="AR235" s="23">
        <v>3000</v>
      </c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</row>
    <row r="236" spans="1:56" s="7" customFormat="1" ht="13.8" x14ac:dyDescent="0.25">
      <c r="A236" s="1">
        <v>87</v>
      </c>
      <c r="B236" s="15">
        <v>5909</v>
      </c>
      <c r="C236" s="1">
        <f>_xlfn.XLOOKUP($H236,[1]Finance!F$454:F$2353,[1]Finance!G$454:G$2353,"0")</f>
        <v>7135</v>
      </c>
      <c r="D236" s="1">
        <f>_xlfn.XLOOKUP($H236,[1]Finance!F$1415:F$2353,[1]Finance!G$1415:G$2353,"0")</f>
        <v>8186</v>
      </c>
      <c r="E236" s="1" t="s">
        <v>36</v>
      </c>
      <c r="F236" s="1" t="s">
        <v>36</v>
      </c>
      <c r="G236" s="1" t="s">
        <v>37</v>
      </c>
      <c r="H236" s="38" t="s">
        <v>1015</v>
      </c>
      <c r="I236" s="16"/>
      <c r="J236" s="17">
        <v>45213</v>
      </c>
      <c r="K236" s="7" t="s">
        <v>1016</v>
      </c>
      <c r="L236" s="17">
        <v>45231</v>
      </c>
      <c r="M236" s="7" t="s">
        <v>40</v>
      </c>
      <c r="N236" s="18" t="s">
        <v>1017</v>
      </c>
      <c r="O236" s="18" t="s">
        <v>1017</v>
      </c>
      <c r="P236" s="18"/>
      <c r="Q236" s="18" t="s">
        <v>135</v>
      </c>
      <c r="R236" s="19">
        <v>81636848514</v>
      </c>
      <c r="S236" s="20"/>
      <c r="T236" s="20">
        <v>1434</v>
      </c>
      <c r="U236" s="20">
        <v>1434</v>
      </c>
      <c r="V236" s="18" t="s">
        <v>1018</v>
      </c>
      <c r="W236" s="7" t="s">
        <v>45</v>
      </c>
      <c r="X236" s="18" t="s">
        <v>1019</v>
      </c>
      <c r="Y236" s="18" t="s">
        <v>1020</v>
      </c>
      <c r="Z236" s="18" t="s">
        <v>48</v>
      </c>
      <c r="AB236" s="18" t="s">
        <v>1021</v>
      </c>
      <c r="AC236" s="18" t="s">
        <v>66</v>
      </c>
      <c r="AD236" s="21">
        <v>45658</v>
      </c>
      <c r="AE236" s="22">
        <v>1000000</v>
      </c>
      <c r="AF236" s="7" t="s">
        <v>1022</v>
      </c>
      <c r="AG236" s="18" t="s">
        <v>1023</v>
      </c>
      <c r="AJ236" s="7" t="s">
        <v>1024</v>
      </c>
      <c r="AK236" s="7" t="s">
        <v>55</v>
      </c>
      <c r="AL236" s="23">
        <v>3132</v>
      </c>
      <c r="AM236" s="18" t="s">
        <v>1023</v>
      </c>
      <c r="AP236" s="7" t="s">
        <v>1024</v>
      </c>
      <c r="AQ236" s="7" t="s">
        <v>55</v>
      </c>
      <c r="AR236" s="23">
        <v>3132</v>
      </c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</row>
    <row r="237" spans="1:56" s="7" customFormat="1" ht="14.4" customHeight="1" x14ac:dyDescent="0.25">
      <c r="A237" s="1">
        <v>267</v>
      </c>
      <c r="B237" s="15">
        <v>6902</v>
      </c>
      <c r="C237" s="1">
        <f>_xlfn.XLOOKUP($H237,[1]Finance!F$454:F$2353,[1]Finance!G$454:G$2353,"0")</f>
        <v>7113</v>
      </c>
      <c r="D237" s="1">
        <f>_xlfn.XLOOKUP($H237,[1]Finance!F$1415:F$2353,[1]Finance!G$1415:G$2353,"0")</f>
        <v>8589</v>
      </c>
      <c r="E237" s="1">
        <f>_xlfn.XLOOKUP($U237,[1]Finance!E$1415:E$2353,[1]Finance!G$1415:G$2353,"0")</f>
        <v>7902</v>
      </c>
      <c r="F237" s="1" t="s">
        <v>57</v>
      </c>
      <c r="G237" s="1" t="s">
        <v>37</v>
      </c>
      <c r="H237" s="16" t="s">
        <v>2832</v>
      </c>
      <c r="I237" s="16"/>
      <c r="J237" s="17">
        <v>45269</v>
      </c>
      <c r="K237" s="18" t="s">
        <v>2833</v>
      </c>
      <c r="M237" s="7" t="s">
        <v>40</v>
      </c>
      <c r="N237" s="18" t="s">
        <v>2834</v>
      </c>
      <c r="O237" s="18" t="s">
        <v>2834</v>
      </c>
      <c r="P237" s="18"/>
      <c r="Q237" s="18" t="s">
        <v>2835</v>
      </c>
      <c r="R237" s="19">
        <v>18934097786</v>
      </c>
      <c r="S237" s="20"/>
      <c r="T237" s="1">
        <v>453</v>
      </c>
      <c r="U237" s="1">
        <v>453</v>
      </c>
      <c r="V237" s="18" t="s">
        <v>370</v>
      </c>
      <c r="W237" s="7" t="s">
        <v>107</v>
      </c>
      <c r="X237" s="18" t="s">
        <v>2836</v>
      </c>
      <c r="Y237" s="18" t="s">
        <v>2837</v>
      </c>
      <c r="Z237" s="18" t="s">
        <v>270</v>
      </c>
      <c r="AA237" s="18"/>
      <c r="AB237" s="18"/>
      <c r="AC237" s="18" t="s">
        <v>66</v>
      </c>
      <c r="AD237" s="21">
        <v>45991</v>
      </c>
      <c r="AE237" s="22">
        <v>2000000</v>
      </c>
      <c r="AF237" s="18" t="s">
        <v>2838</v>
      </c>
      <c r="AG237" s="18" t="s">
        <v>2839</v>
      </c>
      <c r="AJ237" s="18" t="s">
        <v>400</v>
      </c>
      <c r="AK237" s="7" t="s">
        <v>70</v>
      </c>
      <c r="AL237" s="23">
        <v>7006</v>
      </c>
      <c r="AM237" s="27" t="s">
        <v>2840</v>
      </c>
      <c r="AN237" s="18"/>
      <c r="AO237" s="18"/>
      <c r="AP237" s="18" t="s">
        <v>646</v>
      </c>
      <c r="AQ237" s="26" t="s">
        <v>70</v>
      </c>
      <c r="AR237" s="18">
        <v>7000</v>
      </c>
      <c r="BC237" s="34"/>
      <c r="BD237" s="34"/>
    </row>
    <row r="238" spans="1:56" s="7" customFormat="1" ht="13.8" x14ac:dyDescent="0.25">
      <c r="A238" s="1">
        <v>308</v>
      </c>
      <c r="B238" s="15">
        <v>6453</v>
      </c>
      <c r="C238" s="1">
        <f>_xlfn.XLOOKUP($H238,[1]Finance!F$454:F$2353,[1]Finance!G$454:G$2353,"0")</f>
        <v>7453</v>
      </c>
      <c r="D238" s="1">
        <f>_xlfn.XLOOKUP($H238,[1]Finance!F$1415:F$2353,[1]Finance!G$1415:G$2353,"0")</f>
        <v>8225</v>
      </c>
      <c r="E238" s="1">
        <f>_xlfn.XLOOKUP($U238,[1]Finance!E$1415:E$2353,[1]Finance!G$1415:G$2353,"0")</f>
        <v>8224</v>
      </c>
      <c r="F238" s="1" t="s">
        <v>57</v>
      </c>
      <c r="G238" s="1" t="s">
        <v>37</v>
      </c>
      <c r="H238" s="16" t="s">
        <v>3224</v>
      </c>
      <c r="I238" s="16"/>
      <c r="J238" s="17">
        <v>45281</v>
      </c>
      <c r="K238" s="7" t="s">
        <v>3225</v>
      </c>
      <c r="L238" s="16"/>
      <c r="M238" s="7" t="s">
        <v>40</v>
      </c>
      <c r="N238" s="18" t="s">
        <v>3226</v>
      </c>
      <c r="O238" s="18" t="s">
        <v>3226</v>
      </c>
      <c r="P238" s="18"/>
      <c r="Q238" s="18" t="s">
        <v>3227</v>
      </c>
      <c r="R238" s="7">
        <v>24091938248</v>
      </c>
      <c r="S238" s="1" t="s">
        <v>43</v>
      </c>
      <c r="T238" s="1">
        <v>824</v>
      </c>
      <c r="U238" s="1">
        <v>824</v>
      </c>
      <c r="V238" s="18" t="s">
        <v>3228</v>
      </c>
      <c r="W238" s="7" t="s">
        <v>148</v>
      </c>
      <c r="X238" s="18" t="s">
        <v>3229</v>
      </c>
      <c r="Y238" s="18" t="s">
        <v>3230</v>
      </c>
      <c r="Z238" s="18" t="s">
        <v>3231</v>
      </c>
      <c r="AA238" s="18" t="s">
        <v>135</v>
      </c>
      <c r="AB238" s="18" t="s">
        <v>3232</v>
      </c>
      <c r="AC238" s="18" t="s">
        <v>66</v>
      </c>
      <c r="AD238" s="84">
        <v>45565</v>
      </c>
      <c r="AE238" s="22">
        <v>1000000</v>
      </c>
      <c r="AF238" s="47" t="s">
        <v>3233</v>
      </c>
      <c r="AG238" s="18" t="s">
        <v>3234</v>
      </c>
      <c r="AH238" s="18" t="s">
        <v>3235</v>
      </c>
      <c r="AJ238" s="34" t="s">
        <v>3236</v>
      </c>
      <c r="AK238" s="7" t="s">
        <v>70</v>
      </c>
      <c r="AL238" s="23">
        <v>7255</v>
      </c>
      <c r="AM238" s="18" t="s">
        <v>3234</v>
      </c>
      <c r="AN238" s="18" t="s">
        <v>3235</v>
      </c>
      <c r="AP238" s="34" t="s">
        <v>3236</v>
      </c>
      <c r="AQ238" s="7" t="s">
        <v>70</v>
      </c>
      <c r="AR238" s="23">
        <v>7255</v>
      </c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</row>
    <row r="239" spans="1:56" s="7" customFormat="1" ht="14.4" customHeight="1" x14ac:dyDescent="0.25">
      <c r="A239" s="1">
        <v>255</v>
      </c>
      <c r="B239" s="15">
        <v>6281</v>
      </c>
      <c r="C239" s="1">
        <f>_xlfn.XLOOKUP($H239,[1]Finance!F$454:F$2353,[1]Finance!G$454:G$2353,"0")</f>
        <v>7172</v>
      </c>
      <c r="D239" s="1">
        <f>_xlfn.XLOOKUP($H239,[1]Finance!F$1415:F$2353,[1]Finance!G$1415:G$2353,"0")</f>
        <v>8330</v>
      </c>
      <c r="E239" s="1">
        <f>_xlfn.XLOOKUP($U239,[1]Finance!E$1415:E$2353,[1]Finance!G$1415:G$2353,"0")</f>
        <v>8062</v>
      </c>
      <c r="F239" s="1" t="s">
        <v>57</v>
      </c>
      <c r="G239" s="1" t="s">
        <v>37</v>
      </c>
      <c r="H239" s="16" t="s">
        <v>2704</v>
      </c>
      <c r="I239" s="16"/>
      <c r="J239" s="17">
        <v>45260</v>
      </c>
      <c r="K239" s="7" t="s">
        <v>2705</v>
      </c>
      <c r="L239" s="16"/>
      <c r="M239" s="7" t="s">
        <v>40</v>
      </c>
      <c r="N239" s="18" t="s">
        <v>2706</v>
      </c>
      <c r="O239" s="18" t="s">
        <v>2706</v>
      </c>
      <c r="P239" s="18"/>
      <c r="Q239" s="18" t="s">
        <v>2707</v>
      </c>
      <c r="R239" s="19">
        <v>31067225487</v>
      </c>
      <c r="S239" s="20"/>
      <c r="T239" s="20">
        <v>1471</v>
      </c>
      <c r="U239" s="20">
        <v>1471</v>
      </c>
      <c r="V239" s="18" t="s">
        <v>1855</v>
      </c>
      <c r="W239" s="7" t="s">
        <v>2708</v>
      </c>
      <c r="X239" s="18" t="s">
        <v>2709</v>
      </c>
      <c r="Y239" s="18" t="s">
        <v>2709</v>
      </c>
      <c r="Z239" s="18" t="s">
        <v>48</v>
      </c>
      <c r="AA239" s="18" t="s">
        <v>2710</v>
      </c>
      <c r="AB239" s="18" t="s">
        <v>2711</v>
      </c>
      <c r="AC239" s="18" t="s">
        <v>66</v>
      </c>
      <c r="AD239" s="21">
        <v>46260</v>
      </c>
      <c r="AE239" s="22">
        <v>20000000</v>
      </c>
      <c r="AF239" s="7" t="s">
        <v>2712</v>
      </c>
      <c r="AG239" s="18" t="s">
        <v>2713</v>
      </c>
      <c r="AJ239" s="18" t="s">
        <v>1849</v>
      </c>
      <c r="AK239" s="7" t="s">
        <v>55</v>
      </c>
      <c r="AL239" s="18">
        <v>3051</v>
      </c>
      <c r="AM239" s="18" t="s">
        <v>2713</v>
      </c>
      <c r="AP239" s="18" t="s">
        <v>1849</v>
      </c>
      <c r="AQ239" s="7" t="s">
        <v>55</v>
      </c>
      <c r="AR239" s="18">
        <v>3051</v>
      </c>
      <c r="AS239" s="18"/>
      <c r="AT239" s="18"/>
      <c r="AU239" s="26"/>
      <c r="AV239" s="18"/>
      <c r="AW239" s="26"/>
      <c r="AX239" s="26" t="s">
        <v>135</v>
      </c>
      <c r="AY239" s="26" t="s">
        <v>135</v>
      </c>
      <c r="AZ239" s="26" t="s">
        <v>135</v>
      </c>
      <c r="BA239" s="26" t="s">
        <v>135</v>
      </c>
      <c r="BB239" s="26" t="s">
        <v>135</v>
      </c>
    </row>
    <row r="240" spans="1:56" s="7" customFormat="1" ht="14.4" customHeight="1" x14ac:dyDescent="0.3">
      <c r="A240" s="1">
        <v>404</v>
      </c>
      <c r="B240" s="1"/>
      <c r="C240" s="1">
        <f>_xlfn.XLOOKUP($H240,[1]Finance!F$454:F$2353,[1]Finance!G$454:G$2353,"0")</f>
        <v>7765</v>
      </c>
      <c r="D240" s="1">
        <f>_xlfn.XLOOKUP($H240,[1]Finance!F$1415:F$2353,[1]Finance!G$1415:G$2353,"0")</f>
        <v>8367</v>
      </c>
      <c r="E240" s="1" t="s">
        <v>36</v>
      </c>
      <c r="F240" s="1" t="s">
        <v>36</v>
      </c>
      <c r="G240" s="1" t="s">
        <v>37</v>
      </c>
      <c r="H240" s="1" t="s">
        <v>4142</v>
      </c>
      <c r="J240" s="100">
        <v>45769</v>
      </c>
      <c r="K240" s="101" t="s">
        <v>4143</v>
      </c>
      <c r="M240" s="7" t="s">
        <v>40</v>
      </c>
      <c r="N240" s="18" t="s">
        <v>4144</v>
      </c>
      <c r="O240" s="18" t="s">
        <v>4145</v>
      </c>
      <c r="P240" s="18" t="s">
        <v>4146</v>
      </c>
      <c r="Q240" s="18" t="s">
        <v>4147</v>
      </c>
      <c r="R240" s="103">
        <v>73883655197</v>
      </c>
      <c r="S240" s="19"/>
      <c r="T240" s="19"/>
      <c r="U240" s="1">
        <v>1612</v>
      </c>
      <c r="V240" s="18" t="s">
        <v>4148</v>
      </c>
      <c r="W240" s="7" t="s">
        <v>148</v>
      </c>
      <c r="X240" s="18" t="s">
        <v>4149</v>
      </c>
      <c r="Y240" s="18" t="s">
        <v>4150</v>
      </c>
      <c r="Z240" s="18" t="s">
        <v>48</v>
      </c>
      <c r="AA240" s="26" t="s">
        <v>4151</v>
      </c>
      <c r="AB240" s="26" t="s">
        <v>4152</v>
      </c>
      <c r="AC240" s="18" t="s">
        <v>245</v>
      </c>
      <c r="AD240" s="21">
        <v>45777</v>
      </c>
      <c r="AE240" s="75">
        <v>10000000</v>
      </c>
      <c r="AF240" t="s">
        <v>4153</v>
      </c>
      <c r="AG240" s="18" t="s">
        <v>4154</v>
      </c>
      <c r="AJ240" s="18" t="s">
        <v>3041</v>
      </c>
      <c r="AK240" s="7" t="s">
        <v>937</v>
      </c>
      <c r="AL240" s="23">
        <v>6904</v>
      </c>
      <c r="AM240" s="18" t="s">
        <v>4155</v>
      </c>
      <c r="AO240" s="27"/>
      <c r="AP240" s="18" t="s">
        <v>4156</v>
      </c>
      <c r="AQ240" s="18" t="s">
        <v>937</v>
      </c>
      <c r="AR240" s="18">
        <v>6008</v>
      </c>
      <c r="AS240" s="7" t="s">
        <v>135</v>
      </c>
      <c r="AT240" s="23" t="s">
        <v>135</v>
      </c>
      <c r="AU240" s="26"/>
      <c r="AV240" s="18" t="s">
        <v>135</v>
      </c>
      <c r="AW240" s="18" t="s">
        <v>135</v>
      </c>
    </row>
    <row r="241" spans="1:56" s="7" customFormat="1" ht="14.4" customHeight="1" x14ac:dyDescent="0.3">
      <c r="A241" s="1">
        <v>444</v>
      </c>
      <c r="B241" s="1"/>
      <c r="C241" s="1"/>
      <c r="D241" s="1">
        <f>_xlfn.XLOOKUP($H241,[1]Finance!F$1415:F$2353,[1]Finance!G$1415:G$2353,"0")</f>
        <v>8582</v>
      </c>
      <c r="E241" s="1" t="s">
        <v>36</v>
      </c>
      <c r="F241" s="1" t="s">
        <v>36</v>
      </c>
      <c r="G241" s="1" t="s">
        <v>37</v>
      </c>
      <c r="H241" s="1" t="s">
        <v>4504</v>
      </c>
      <c r="J241" s="85">
        <v>46035</v>
      </c>
      <c r="K241" t="s">
        <v>4505</v>
      </c>
      <c r="M241" s="7" t="s">
        <v>40</v>
      </c>
      <c r="N241" s="18" t="s">
        <v>4506</v>
      </c>
      <c r="O241" s="18" t="s">
        <v>4506</v>
      </c>
      <c r="P241" s="18"/>
      <c r="Q241" s="18" t="s">
        <v>4507</v>
      </c>
      <c r="R241" s="18">
        <v>60639137474</v>
      </c>
      <c r="S241" s="19"/>
      <c r="T241" s="19"/>
      <c r="U241" s="1">
        <v>1658</v>
      </c>
      <c r="V241" s="18" t="s">
        <v>651</v>
      </c>
      <c r="W241" s="7" t="s">
        <v>45</v>
      </c>
      <c r="X241" s="18" t="s">
        <v>4508</v>
      </c>
      <c r="Y241" s="18" t="s">
        <v>439</v>
      </c>
      <c r="Z241" s="18" t="s">
        <v>48</v>
      </c>
      <c r="AA241" s="18" t="s">
        <v>135</v>
      </c>
      <c r="AB241" s="26" t="s">
        <v>4509</v>
      </c>
      <c r="AC241" s="18" t="s">
        <v>66</v>
      </c>
      <c r="AD241" s="21">
        <v>46428</v>
      </c>
      <c r="AE241" s="75">
        <v>2000000</v>
      </c>
      <c r="AF241" t="s">
        <v>4510</v>
      </c>
      <c r="AG241" s="18" t="s">
        <v>4511</v>
      </c>
      <c r="AJ241" s="18" t="s">
        <v>141</v>
      </c>
      <c r="AK241" s="7" t="s">
        <v>55</v>
      </c>
      <c r="AL241" s="23">
        <v>3000</v>
      </c>
      <c r="AM241" s="18" t="s">
        <v>4511</v>
      </c>
      <c r="AP241" s="18" t="s">
        <v>141</v>
      </c>
      <c r="AQ241" s="7" t="s">
        <v>55</v>
      </c>
      <c r="AR241" s="23">
        <v>3000</v>
      </c>
      <c r="AU241" s="26"/>
      <c r="AV241" s="18"/>
      <c r="AW241" s="18"/>
      <c r="AX241" s="26"/>
    </row>
    <row r="242" spans="1:56" s="7" customFormat="1" ht="14.4" customHeight="1" x14ac:dyDescent="0.25">
      <c r="A242" s="1">
        <v>74</v>
      </c>
      <c r="B242" s="15">
        <v>5871</v>
      </c>
      <c r="C242" s="1">
        <f>_xlfn.XLOOKUP($H242,[1]Finance!F$454:F$2353,[1]Finance!G$454:G$2353,"0")</f>
        <v>7718</v>
      </c>
      <c r="D242" s="1">
        <f>_xlfn.XLOOKUP($H242,[1]Finance!F$1415:F$2353,[1]Finance!G$1415:G$2353,"0")</f>
        <v>8082</v>
      </c>
      <c r="E242" s="1" t="s">
        <v>36</v>
      </c>
      <c r="F242" s="1" t="s">
        <v>36</v>
      </c>
      <c r="G242" s="1" t="s">
        <v>37</v>
      </c>
      <c r="H242" s="38" t="s">
        <v>868</v>
      </c>
      <c r="I242" s="16"/>
      <c r="J242" s="17">
        <v>45210</v>
      </c>
      <c r="K242" s="7" t="s">
        <v>869</v>
      </c>
      <c r="L242" s="17">
        <v>45231</v>
      </c>
      <c r="M242" s="7" t="s">
        <v>40</v>
      </c>
      <c r="N242" s="18" t="s">
        <v>870</v>
      </c>
      <c r="O242" s="18" t="s">
        <v>870</v>
      </c>
      <c r="P242" s="18"/>
      <c r="Q242" s="18" t="s">
        <v>871</v>
      </c>
      <c r="R242" s="43">
        <v>27661888633</v>
      </c>
      <c r="S242" s="38"/>
      <c r="T242" s="20">
        <v>1439</v>
      </c>
      <c r="U242" s="20">
        <v>1439</v>
      </c>
      <c r="V242" s="18" t="s">
        <v>872</v>
      </c>
      <c r="W242" s="7" t="s">
        <v>45</v>
      </c>
      <c r="X242" s="18" t="s">
        <v>873</v>
      </c>
      <c r="Y242" s="18" t="s">
        <v>874</v>
      </c>
      <c r="Z242" s="7" t="s">
        <v>48</v>
      </c>
      <c r="AA242" s="46"/>
      <c r="AB242" s="38">
        <v>401564580</v>
      </c>
      <c r="AC242" s="49" t="s">
        <v>612</v>
      </c>
      <c r="AD242" s="44">
        <v>45280</v>
      </c>
      <c r="AE242" s="45">
        <v>1000000</v>
      </c>
      <c r="AF242" s="7" t="s">
        <v>875</v>
      </c>
      <c r="AG242" s="18" t="s">
        <v>876</v>
      </c>
      <c r="AJ242" s="7" t="s">
        <v>877</v>
      </c>
      <c r="AK242" s="7" t="s">
        <v>55</v>
      </c>
      <c r="AL242" s="23">
        <v>3167</v>
      </c>
      <c r="AM242" s="18" t="s">
        <v>876</v>
      </c>
      <c r="AP242" s="7" t="s">
        <v>877</v>
      </c>
      <c r="AQ242" s="7" t="s">
        <v>55</v>
      </c>
      <c r="AR242" s="23">
        <v>3167</v>
      </c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</row>
    <row r="243" spans="1:56" s="7" customFormat="1" ht="14.4" customHeight="1" x14ac:dyDescent="0.3">
      <c r="A243" s="1">
        <v>456</v>
      </c>
      <c r="B243" s="1"/>
      <c r="C243" s="1"/>
      <c r="D243" s="1">
        <f>_xlfn.XLOOKUP($H243,[1]Finance!F$1415:F$2353,[1]Finance!G$1415:G$2353,"0")</f>
        <v>8743</v>
      </c>
      <c r="E243" s="1" t="s">
        <v>36</v>
      </c>
      <c r="F243" s="1" t="s">
        <v>36</v>
      </c>
      <c r="G243" s="1" t="s">
        <v>37</v>
      </c>
      <c r="H243" s="1" t="s">
        <v>4615</v>
      </c>
      <c r="J243" s="100">
        <v>46112</v>
      </c>
      <c r="K243" t="s">
        <v>4616</v>
      </c>
      <c r="M243" s="7" t="s">
        <v>40</v>
      </c>
      <c r="N243" s="18" t="s">
        <v>4617</v>
      </c>
      <c r="O243" s="18" t="s">
        <v>4617</v>
      </c>
      <c r="P243" s="18"/>
      <c r="Q243" s="18"/>
      <c r="R243" s="7">
        <v>22621977400</v>
      </c>
      <c r="S243" s="19"/>
      <c r="T243" s="19"/>
      <c r="U243" s="1">
        <v>1671</v>
      </c>
      <c r="V243" s="18" t="s">
        <v>4618</v>
      </c>
      <c r="W243" s="7" t="s">
        <v>45</v>
      </c>
      <c r="X243" s="18" t="s">
        <v>4619</v>
      </c>
      <c r="Y243" s="18" t="s">
        <v>1245</v>
      </c>
      <c r="Z243" s="18" t="s">
        <v>135</v>
      </c>
      <c r="AA243" s="18" t="s">
        <v>135</v>
      </c>
      <c r="AB243" s="26" t="s">
        <v>4620</v>
      </c>
      <c r="AC243" s="18" t="s">
        <v>612</v>
      </c>
      <c r="AD243" s="21">
        <v>46256</v>
      </c>
      <c r="AE243" s="75">
        <v>10000000</v>
      </c>
      <c r="AF243" t="s">
        <v>4621</v>
      </c>
      <c r="AG243" s="18" t="s">
        <v>4622</v>
      </c>
      <c r="AJ243" s="18" t="s">
        <v>4623</v>
      </c>
      <c r="AK243" s="7" t="s">
        <v>249</v>
      </c>
      <c r="AL243" s="23">
        <v>2134</v>
      </c>
      <c r="AM243" s="18" t="s">
        <v>4622</v>
      </c>
      <c r="AP243" s="18" t="s">
        <v>4623</v>
      </c>
      <c r="AQ243" s="7" t="s">
        <v>249</v>
      </c>
      <c r="AR243" s="23">
        <v>2134</v>
      </c>
      <c r="AU243" s="26"/>
      <c r="AV243" s="18" t="s">
        <v>135</v>
      </c>
      <c r="AW243" s="18" t="s">
        <v>135</v>
      </c>
    </row>
    <row r="244" spans="1:56" s="7" customFormat="1" ht="14.4" customHeight="1" x14ac:dyDescent="0.3">
      <c r="A244" s="1">
        <v>436</v>
      </c>
      <c r="B244" s="1"/>
      <c r="C244" s="1">
        <f>_xlfn.XLOOKUP($H244,[1]Finance!F$454:F$2353,[1]Finance!G$454:G$2353,"0")</f>
        <v>7863</v>
      </c>
      <c r="D244" s="1">
        <f>_xlfn.XLOOKUP($H244,[1]Finance!F$1415:F$2353,[1]Finance!G$1415:G$2353,"0")</f>
        <v>8220</v>
      </c>
      <c r="E244" s="1" t="s">
        <v>36</v>
      </c>
      <c r="F244" s="1" t="s">
        <v>36</v>
      </c>
      <c r="G244" s="1" t="s">
        <v>37</v>
      </c>
      <c r="H244" s="1" t="s">
        <v>4432</v>
      </c>
      <c r="J244" s="100">
        <v>45951</v>
      </c>
      <c r="K244" s="101" t="s">
        <v>4433</v>
      </c>
      <c r="M244" s="7" t="s">
        <v>40</v>
      </c>
      <c r="N244" s="18" t="s">
        <v>4434</v>
      </c>
      <c r="O244" s="18" t="s">
        <v>4435</v>
      </c>
      <c r="P244" s="18" t="s">
        <v>4436</v>
      </c>
      <c r="Q244" s="18" t="s">
        <v>4437</v>
      </c>
      <c r="R244" s="7">
        <v>80684485457</v>
      </c>
      <c r="S244" s="19"/>
      <c r="T244" s="19"/>
      <c r="U244" s="1">
        <v>1651</v>
      </c>
      <c r="V244" s="18" t="s">
        <v>4438</v>
      </c>
      <c r="W244" s="7" t="s">
        <v>107</v>
      </c>
      <c r="X244" s="18" t="s">
        <v>4439</v>
      </c>
      <c r="Y244" s="18" t="s">
        <v>4440</v>
      </c>
      <c r="Z244" s="18" t="s">
        <v>48</v>
      </c>
      <c r="AA244" s="18"/>
      <c r="AB244" s="26" t="s">
        <v>4441</v>
      </c>
      <c r="AC244" s="18" t="s">
        <v>95</v>
      </c>
      <c r="AD244" s="21">
        <v>46564</v>
      </c>
      <c r="AE244" s="75">
        <v>2000000</v>
      </c>
      <c r="AF244" t="s">
        <v>4442</v>
      </c>
      <c r="AG244" s="18" t="s">
        <v>4443</v>
      </c>
      <c r="AJ244" s="18" t="s">
        <v>4444</v>
      </c>
      <c r="AK244" s="7" t="s">
        <v>55</v>
      </c>
      <c r="AL244" s="23">
        <v>3222</v>
      </c>
      <c r="AM244" s="18" t="s">
        <v>4443</v>
      </c>
      <c r="AP244" s="18" t="s">
        <v>4444</v>
      </c>
      <c r="AQ244" s="7" t="s">
        <v>55</v>
      </c>
      <c r="AR244" s="23">
        <v>3222</v>
      </c>
      <c r="AX244" s="26"/>
      <c r="AY244" s="18" t="s">
        <v>135</v>
      </c>
      <c r="AZ244" s="18" t="s">
        <v>135</v>
      </c>
      <c r="BA244" s="26"/>
    </row>
    <row r="245" spans="1:56" s="7" customFormat="1" ht="15" customHeight="1" x14ac:dyDescent="0.25">
      <c r="A245" s="1">
        <v>121</v>
      </c>
      <c r="B245" s="15">
        <v>5994</v>
      </c>
      <c r="C245" s="1">
        <f>_xlfn.XLOOKUP($H245,[1]Finance!F$454:F$2353,[1]Finance!G$454:G$2353,"0")</f>
        <v>7716</v>
      </c>
      <c r="D245" s="1">
        <f>_xlfn.XLOOKUP($H245,[1]Finance!F$1415:F$2353,[1]Finance!G$1415:G$2353,"0")</f>
        <v>8555</v>
      </c>
      <c r="E245" s="1">
        <f>_xlfn.XLOOKUP($U245,[1]Finance!E$1415:E$2353,[1]Finance!G$1415:G$2353,"0")</f>
        <v>8060</v>
      </c>
      <c r="F245" s="1" t="s">
        <v>57</v>
      </c>
      <c r="G245" s="1" t="s">
        <v>37</v>
      </c>
      <c r="H245" s="16" t="s">
        <v>1351</v>
      </c>
      <c r="I245" s="16"/>
      <c r="J245" s="17">
        <v>45229</v>
      </c>
      <c r="K245" s="7" t="s">
        <v>1352</v>
      </c>
      <c r="L245" s="17">
        <v>45231</v>
      </c>
      <c r="M245" s="7" t="s">
        <v>40</v>
      </c>
      <c r="N245" s="18" t="s">
        <v>1353</v>
      </c>
      <c r="O245" s="18" t="s">
        <v>1353</v>
      </c>
      <c r="P245" s="42"/>
      <c r="Q245" s="18" t="s">
        <v>1354</v>
      </c>
      <c r="R245" s="19">
        <v>12430351540</v>
      </c>
      <c r="S245" s="20" t="s">
        <v>43</v>
      </c>
      <c r="T245" s="1">
        <v>393</v>
      </c>
      <c r="U245" s="1">
        <v>393</v>
      </c>
      <c r="V245" s="18" t="s">
        <v>1355</v>
      </c>
      <c r="W245" s="7" t="s">
        <v>45</v>
      </c>
      <c r="X245" s="18" t="s">
        <v>1356</v>
      </c>
      <c r="Y245" s="18" t="s">
        <v>1357</v>
      </c>
      <c r="Z245" s="18" t="s">
        <v>230</v>
      </c>
      <c r="AB245" s="18" t="s">
        <v>1358</v>
      </c>
      <c r="AC245" s="18" t="s">
        <v>95</v>
      </c>
      <c r="AD245" s="21">
        <v>45322</v>
      </c>
      <c r="AE245" s="22">
        <v>1000000</v>
      </c>
      <c r="AF245" s="18" t="s">
        <v>1359</v>
      </c>
      <c r="AG245" s="18" t="s">
        <v>1360</v>
      </c>
      <c r="AJ245" s="7" t="s">
        <v>1361</v>
      </c>
      <c r="AK245" s="7" t="s">
        <v>70</v>
      </c>
      <c r="AL245" s="23">
        <v>7018</v>
      </c>
      <c r="AM245" s="18" t="s">
        <v>1360</v>
      </c>
      <c r="AP245" s="7" t="s">
        <v>1361</v>
      </c>
      <c r="AQ245" s="7" t="s">
        <v>70</v>
      </c>
      <c r="AR245" s="23">
        <v>7018</v>
      </c>
    </row>
    <row r="246" spans="1:56" s="7" customFormat="1" ht="14.4" customHeight="1" x14ac:dyDescent="0.3">
      <c r="A246" s="1">
        <v>402</v>
      </c>
      <c r="B246" s="1"/>
      <c r="C246" s="1">
        <f>_xlfn.XLOOKUP($H246,[1]Finance!F$454:F$2353,[1]Finance!G$454:G$2353,"0")</f>
        <v>7757</v>
      </c>
      <c r="D246" s="1">
        <f>_xlfn.XLOOKUP($H246,[1]Finance!F$1415:F$2353,[1]Finance!G$1415:G$2353,"0")</f>
        <v>8024</v>
      </c>
      <c r="E246" s="1" t="s">
        <v>36</v>
      </c>
      <c r="F246" s="1" t="s">
        <v>36</v>
      </c>
      <c r="G246" s="1" t="s">
        <v>37</v>
      </c>
      <c r="H246" s="1" t="s">
        <v>4130</v>
      </c>
      <c r="J246" s="17">
        <v>45762</v>
      </c>
      <c r="K246" s="101" t="s">
        <v>4131</v>
      </c>
      <c r="M246" s="7" t="s">
        <v>40</v>
      </c>
      <c r="N246" s="18" t="s">
        <v>4132</v>
      </c>
      <c r="O246" s="18" t="s">
        <v>4132</v>
      </c>
      <c r="P246" s="18"/>
      <c r="Q246" s="7" t="s">
        <v>4133</v>
      </c>
      <c r="R246" s="19">
        <v>67396906039</v>
      </c>
      <c r="S246" s="19"/>
      <c r="T246" s="19"/>
      <c r="U246" s="1">
        <v>1611</v>
      </c>
      <c r="V246" s="18" t="s">
        <v>4134</v>
      </c>
      <c r="W246" s="7" t="s">
        <v>45</v>
      </c>
      <c r="X246" s="18" t="s">
        <v>4135</v>
      </c>
      <c r="Y246" s="18" t="s">
        <v>575</v>
      </c>
      <c r="Z246" s="18" t="s">
        <v>48</v>
      </c>
      <c r="AA246" s="26" t="s">
        <v>4136</v>
      </c>
      <c r="AB246" s="18"/>
      <c r="AC246" s="18" t="s">
        <v>362</v>
      </c>
      <c r="AD246" s="17">
        <v>46062</v>
      </c>
      <c r="AE246" s="75">
        <v>10000000</v>
      </c>
      <c r="AF246" t="s">
        <v>4137</v>
      </c>
      <c r="AG246" s="18" t="s">
        <v>4138</v>
      </c>
      <c r="AJ246" s="18" t="s">
        <v>4139</v>
      </c>
      <c r="AK246" s="7" t="s">
        <v>55</v>
      </c>
      <c r="AL246" s="23">
        <v>3145</v>
      </c>
      <c r="AM246" s="27" t="s">
        <v>4140</v>
      </c>
      <c r="AN246" s="18" t="s">
        <v>4141</v>
      </c>
      <c r="AO246" s="18"/>
      <c r="AP246" s="18" t="s">
        <v>141</v>
      </c>
      <c r="AQ246" s="26" t="s">
        <v>55</v>
      </c>
      <c r="AR246" s="18">
        <v>3000</v>
      </c>
      <c r="AU246" s="26"/>
      <c r="AV246" s="18" t="s">
        <v>135</v>
      </c>
      <c r="AW246" s="18" t="s">
        <v>135</v>
      </c>
      <c r="AX246" s="26"/>
    </row>
    <row r="247" spans="1:56" s="7" customFormat="1" ht="14.4" customHeight="1" x14ac:dyDescent="0.3">
      <c r="A247" s="1">
        <v>426</v>
      </c>
      <c r="B247" s="1"/>
      <c r="C247" s="1">
        <f>_xlfn.XLOOKUP($H247,[1]Finance!F$454:F$2353,[1]Finance!G$454:G$2353,"0")</f>
        <v>7825</v>
      </c>
      <c r="D247" s="1">
        <f>_xlfn.XLOOKUP($H247,[1]Finance!F$1415:F$2353,[1]Finance!G$1415:G$2353,"0")</f>
        <v>8407</v>
      </c>
      <c r="E247" s="1">
        <f>_xlfn.XLOOKUP($U247,[1]Finance!E$1415:E$2353,[1]Finance!G$1415:G$2353,"0")</f>
        <v>8530</v>
      </c>
      <c r="F247" s="1" t="s">
        <v>57</v>
      </c>
      <c r="G247" s="1" t="s">
        <v>37</v>
      </c>
      <c r="H247" s="1" t="s">
        <v>4342</v>
      </c>
      <c r="J247" s="100">
        <v>45863</v>
      </c>
      <c r="K247" t="s">
        <v>4343</v>
      </c>
      <c r="M247" s="7" t="s">
        <v>40</v>
      </c>
      <c r="N247" s="18" t="s">
        <v>4344</v>
      </c>
      <c r="O247" s="18" t="s">
        <v>4344</v>
      </c>
      <c r="P247" s="18"/>
      <c r="Q247" s="18" t="s">
        <v>4345</v>
      </c>
      <c r="R247" s="19">
        <v>64689006773</v>
      </c>
      <c r="S247" s="19"/>
      <c r="T247" s="19"/>
      <c r="U247" s="20">
        <v>1544</v>
      </c>
      <c r="V247" s="18" t="s">
        <v>4346</v>
      </c>
      <c r="W247" s="7" t="s">
        <v>107</v>
      </c>
      <c r="X247" s="18" t="s">
        <v>4347</v>
      </c>
      <c r="Y247" s="18" t="s">
        <v>4347</v>
      </c>
      <c r="Z247" s="18" t="s">
        <v>48</v>
      </c>
      <c r="AB247" s="18" t="s">
        <v>4348</v>
      </c>
      <c r="AC247" s="18" t="s">
        <v>4349</v>
      </c>
      <c r="AD247" s="17">
        <v>46219</v>
      </c>
      <c r="AE247" s="75">
        <v>1000000</v>
      </c>
      <c r="AF247" t="s">
        <v>4350</v>
      </c>
      <c r="AG247" s="18" t="s">
        <v>4351</v>
      </c>
      <c r="AJ247" s="18" t="s">
        <v>646</v>
      </c>
      <c r="AK247" s="7" t="s">
        <v>70</v>
      </c>
      <c r="AL247" s="23">
        <v>7000</v>
      </c>
      <c r="AM247" s="18" t="s">
        <v>4351</v>
      </c>
      <c r="AP247" s="18" t="s">
        <v>646</v>
      </c>
      <c r="AQ247" s="7" t="s">
        <v>70</v>
      </c>
      <c r="AR247" s="23">
        <v>7000</v>
      </c>
      <c r="AS247" s="26"/>
      <c r="AT247" s="18"/>
      <c r="AW247" s="18"/>
      <c r="AY247" s="23"/>
    </row>
    <row r="248" spans="1:56" s="7" customFormat="1" ht="14.4" customHeight="1" x14ac:dyDescent="0.25">
      <c r="A248" s="1">
        <v>118</v>
      </c>
      <c r="B248" s="15">
        <v>5987</v>
      </c>
      <c r="C248" s="1">
        <f>_xlfn.XLOOKUP($H248,[1]Finance!F$454:F$2353,[1]Finance!G$454:G$2353,"0")</f>
        <v>7259</v>
      </c>
      <c r="D248" s="1">
        <f>_xlfn.XLOOKUP($H248,[1]Finance!F$1415:F$2353,[1]Finance!G$1415:G$2353,"0")</f>
        <v>8535</v>
      </c>
      <c r="E248" s="1" t="s">
        <v>36</v>
      </c>
      <c r="F248" s="1" t="s">
        <v>36</v>
      </c>
      <c r="G248" s="1" t="s">
        <v>37</v>
      </c>
      <c r="H248" s="16" t="s">
        <v>1313</v>
      </c>
      <c r="I248" s="16"/>
      <c r="J248" s="17">
        <v>45226</v>
      </c>
      <c r="K248" s="7" t="s">
        <v>1314</v>
      </c>
      <c r="L248" s="17">
        <v>45231</v>
      </c>
      <c r="M248" s="7" t="s">
        <v>40</v>
      </c>
      <c r="N248" s="18" t="s">
        <v>1315</v>
      </c>
      <c r="O248" s="18" t="s">
        <v>1316</v>
      </c>
      <c r="P248" s="18" t="s">
        <v>1317</v>
      </c>
      <c r="Q248" s="18" t="s">
        <v>1318</v>
      </c>
      <c r="R248" s="19">
        <v>64850173585</v>
      </c>
      <c r="S248" s="20" t="s">
        <v>43</v>
      </c>
      <c r="T248" s="20">
        <v>1109</v>
      </c>
      <c r="U248" s="20">
        <v>1109</v>
      </c>
      <c r="V248" s="18" t="s">
        <v>1319</v>
      </c>
      <c r="W248" s="7" t="s">
        <v>45</v>
      </c>
      <c r="X248" s="18" t="s">
        <v>1320</v>
      </c>
      <c r="Y248" s="18" t="s">
        <v>1321</v>
      </c>
      <c r="Z248" s="7" t="s">
        <v>48</v>
      </c>
      <c r="AA248" s="18" t="s">
        <v>1322</v>
      </c>
      <c r="AB248" s="18" t="s">
        <v>1323</v>
      </c>
      <c r="AC248" s="18" t="s">
        <v>245</v>
      </c>
      <c r="AD248" s="21">
        <v>46204</v>
      </c>
      <c r="AE248" s="22">
        <v>20000000</v>
      </c>
      <c r="AF248" s="18" t="s">
        <v>1324</v>
      </c>
      <c r="AG248" s="18" t="s">
        <v>1325</v>
      </c>
      <c r="AJ248" s="7" t="s">
        <v>1326</v>
      </c>
      <c r="AK248" s="7" t="s">
        <v>937</v>
      </c>
      <c r="AL248" s="23">
        <v>6000</v>
      </c>
      <c r="AM248" s="18" t="s">
        <v>1325</v>
      </c>
      <c r="AP248" s="7" t="s">
        <v>1326</v>
      </c>
      <c r="AQ248" s="7" t="s">
        <v>937</v>
      </c>
      <c r="AR248" s="23">
        <v>6000</v>
      </c>
    </row>
    <row r="249" spans="1:56" s="7" customFormat="1" ht="13.8" x14ac:dyDescent="0.25">
      <c r="A249" s="1">
        <v>373</v>
      </c>
      <c r="B249" s="1">
        <v>6894</v>
      </c>
      <c r="C249" s="1">
        <f>_xlfn.XLOOKUP($H249,[1]Finance!F$454:F$2353,[1]Finance!G$454:G$2353,"0")</f>
        <v>7713</v>
      </c>
      <c r="D249" s="1">
        <f>_xlfn.XLOOKUP($H249,[1]Finance!F$1415:F$2353,[1]Finance!G$1415:G$2353,"0")</f>
        <v>8228</v>
      </c>
      <c r="E249" s="1" t="s">
        <v>36</v>
      </c>
      <c r="F249" s="1" t="s">
        <v>36</v>
      </c>
      <c r="G249" s="1" t="s">
        <v>37</v>
      </c>
      <c r="H249" s="16" t="s">
        <v>3839</v>
      </c>
      <c r="I249" s="53"/>
      <c r="J249" s="60">
        <v>45573</v>
      </c>
      <c r="K249" s="34" t="s">
        <v>3840</v>
      </c>
      <c r="L249" s="17">
        <v>45593</v>
      </c>
      <c r="M249" s="7" t="s">
        <v>40</v>
      </c>
      <c r="N249" s="18" t="s">
        <v>3841</v>
      </c>
      <c r="O249" s="18" t="s">
        <v>3841</v>
      </c>
      <c r="P249" s="18"/>
      <c r="Q249" s="18" t="s">
        <v>3842</v>
      </c>
      <c r="R249" s="88">
        <v>57605775175</v>
      </c>
      <c r="S249" s="19"/>
      <c r="T249" s="19">
        <v>1574</v>
      </c>
      <c r="U249" s="1">
        <v>1574</v>
      </c>
      <c r="V249" s="18" t="s">
        <v>3843</v>
      </c>
      <c r="W249" s="7" t="s">
        <v>45</v>
      </c>
      <c r="X249" s="18" t="s">
        <v>1797</v>
      </c>
      <c r="Y249" s="18" t="s">
        <v>1811</v>
      </c>
      <c r="Z249" s="18" t="s">
        <v>48</v>
      </c>
      <c r="AA249" s="26" t="s">
        <v>3844</v>
      </c>
      <c r="AB249" s="26" t="s">
        <v>3845</v>
      </c>
      <c r="AC249" s="18" t="s">
        <v>66</v>
      </c>
      <c r="AD249" s="21">
        <v>45867</v>
      </c>
      <c r="AE249" s="22">
        <v>10000000</v>
      </c>
      <c r="AF249" s="7" t="s">
        <v>3846</v>
      </c>
      <c r="AG249" s="18" t="s">
        <v>3847</v>
      </c>
      <c r="AJ249" s="18" t="s">
        <v>141</v>
      </c>
      <c r="AK249" s="7" t="s">
        <v>55</v>
      </c>
      <c r="AL249" s="23">
        <v>3000</v>
      </c>
      <c r="AM249" s="18" t="s">
        <v>3847</v>
      </c>
      <c r="AP249" s="18" t="s">
        <v>141</v>
      </c>
      <c r="AQ249" s="7" t="s">
        <v>55</v>
      </c>
      <c r="AR249" s="23">
        <v>3000</v>
      </c>
      <c r="AW249" s="26"/>
      <c r="AX249" s="18"/>
      <c r="AY249" s="18"/>
    </row>
    <row r="250" spans="1:56" s="7" customFormat="1" ht="14.4" customHeight="1" x14ac:dyDescent="0.25">
      <c r="A250" s="1">
        <v>297</v>
      </c>
      <c r="B250" s="15">
        <v>6380</v>
      </c>
      <c r="C250" s="1">
        <f>_xlfn.XLOOKUP($H250,[1]Finance!F$454:F$2353,[1]Finance!G$454:G$2353,"0")</f>
        <v>7089</v>
      </c>
      <c r="D250" s="1">
        <f>_xlfn.XLOOKUP($H250,[1]Finance!F$1415:F$2353,[1]Finance!G$1415:G$2353,"0")</f>
        <v>8053</v>
      </c>
      <c r="E250" s="1" t="s">
        <v>36</v>
      </c>
      <c r="F250" s="1" t="s">
        <v>36</v>
      </c>
      <c r="G250" s="1" t="s">
        <v>37</v>
      </c>
      <c r="H250" s="16" t="s">
        <v>3120</v>
      </c>
      <c r="I250" s="16"/>
      <c r="J250" s="17">
        <v>45278</v>
      </c>
      <c r="K250" s="7" t="s">
        <v>3121</v>
      </c>
      <c r="L250" s="16"/>
      <c r="M250" s="7" t="s">
        <v>40</v>
      </c>
      <c r="N250" s="18" t="s">
        <v>3122</v>
      </c>
      <c r="O250" s="18" t="s">
        <v>3122</v>
      </c>
      <c r="Q250" s="18" t="s">
        <v>3123</v>
      </c>
      <c r="R250" s="34">
        <v>70602482940</v>
      </c>
      <c r="S250" s="15"/>
      <c r="T250" s="1">
        <v>869</v>
      </c>
      <c r="U250" s="1">
        <v>869</v>
      </c>
      <c r="V250" s="18" t="s">
        <v>3124</v>
      </c>
      <c r="W250" s="7" t="s">
        <v>45</v>
      </c>
      <c r="X250" s="18" t="s">
        <v>3125</v>
      </c>
      <c r="Y250" s="18" t="s">
        <v>439</v>
      </c>
      <c r="Z250" s="18" t="s">
        <v>48</v>
      </c>
      <c r="AA250" s="18" t="s">
        <v>3126</v>
      </c>
      <c r="AB250" s="18" t="s">
        <v>3127</v>
      </c>
      <c r="AC250" s="34" t="s">
        <v>612</v>
      </c>
      <c r="AD250" s="21">
        <v>45617</v>
      </c>
      <c r="AE250" s="29">
        <v>10000000</v>
      </c>
      <c r="AF250" s="7" t="s">
        <v>3128</v>
      </c>
      <c r="AG250" s="18" t="s">
        <v>3129</v>
      </c>
      <c r="AJ250" s="18" t="s">
        <v>262</v>
      </c>
      <c r="AK250" s="7" t="s">
        <v>249</v>
      </c>
      <c r="AL250" s="23">
        <v>2000</v>
      </c>
      <c r="AM250" s="18" t="s">
        <v>3129</v>
      </c>
      <c r="AP250" s="7" t="s">
        <v>262</v>
      </c>
      <c r="AQ250" s="7" t="s">
        <v>249</v>
      </c>
      <c r="AR250" s="23">
        <v>2000</v>
      </c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</row>
    <row r="251" spans="1:56" s="7" customFormat="1" ht="13.8" x14ac:dyDescent="0.25">
      <c r="A251" s="1">
        <v>129</v>
      </c>
      <c r="B251" s="15">
        <v>6008</v>
      </c>
      <c r="C251" s="1">
        <f>_xlfn.XLOOKUP($H251,[1]Finance!F$454:F$2353,[1]Finance!G$454:G$2353,"0")</f>
        <v>7267</v>
      </c>
      <c r="D251" s="1">
        <f>_xlfn.XLOOKUP($H251,[1]Finance!F$1415:F$2353,[1]Finance!G$1415:G$2353,"0")</f>
        <v>8070</v>
      </c>
      <c r="E251" s="1" t="s">
        <v>36</v>
      </c>
      <c r="F251" s="1" t="s">
        <v>36</v>
      </c>
      <c r="G251" s="1" t="s">
        <v>37</v>
      </c>
      <c r="H251" s="16" t="s">
        <v>1429</v>
      </c>
      <c r="I251" s="16"/>
      <c r="J251" s="17">
        <v>45230</v>
      </c>
      <c r="K251" s="7" t="s">
        <v>1430</v>
      </c>
      <c r="L251" s="17">
        <v>45231</v>
      </c>
      <c r="M251" s="7" t="s">
        <v>40</v>
      </c>
      <c r="N251" s="18" t="s">
        <v>1431</v>
      </c>
      <c r="O251" s="18" t="s">
        <v>1431</v>
      </c>
      <c r="P251" s="18"/>
      <c r="Q251" s="18" t="s">
        <v>146</v>
      </c>
      <c r="R251" s="19">
        <v>39001043992</v>
      </c>
      <c r="S251" s="20" t="s">
        <v>43</v>
      </c>
      <c r="T251" s="1">
        <v>686</v>
      </c>
      <c r="U251" s="1">
        <v>686</v>
      </c>
      <c r="V251" s="18" t="s">
        <v>1432</v>
      </c>
      <c r="W251" s="7" t="s">
        <v>45</v>
      </c>
      <c r="X251" s="18" t="s">
        <v>822</v>
      </c>
      <c r="Y251" s="18" t="s">
        <v>823</v>
      </c>
      <c r="Z251" s="7" t="s">
        <v>48</v>
      </c>
      <c r="AA251" s="18" t="s">
        <v>1433</v>
      </c>
      <c r="AB251" s="18" t="s">
        <v>1434</v>
      </c>
      <c r="AC251" s="18" t="s">
        <v>66</v>
      </c>
      <c r="AD251" s="21">
        <v>45443</v>
      </c>
      <c r="AE251" s="22">
        <v>10000000</v>
      </c>
      <c r="AF251" s="18" t="s">
        <v>1435</v>
      </c>
      <c r="AG251" s="18" t="s">
        <v>1436</v>
      </c>
      <c r="AH251" s="7" t="s">
        <v>1437</v>
      </c>
      <c r="AI251" s="7" t="s">
        <v>135</v>
      </c>
      <c r="AJ251" s="7" t="s">
        <v>141</v>
      </c>
      <c r="AK251" s="7" t="s">
        <v>55</v>
      </c>
      <c r="AL251" s="23">
        <v>3000</v>
      </c>
      <c r="AM251" s="7" t="s">
        <v>1437</v>
      </c>
      <c r="AN251" s="7" t="s">
        <v>135</v>
      </c>
      <c r="AP251" s="7" t="s">
        <v>141</v>
      </c>
      <c r="AQ251" s="7" t="s">
        <v>55</v>
      </c>
      <c r="AR251" s="23">
        <v>3000</v>
      </c>
    </row>
    <row r="252" spans="1:56" s="7" customFormat="1" ht="14.4" customHeight="1" x14ac:dyDescent="0.25">
      <c r="A252" s="1">
        <v>60</v>
      </c>
      <c r="B252" s="15">
        <v>5845</v>
      </c>
      <c r="C252" s="1">
        <f>_xlfn.XLOOKUP($H252,[1]Finance!F$454:F$2353,[1]Finance!G$454:G$2353,"0")</f>
        <v>7558</v>
      </c>
      <c r="D252" s="1">
        <f>_xlfn.XLOOKUP($H252,[1]Finance!F$1415:F$2353,[1]Finance!G$1415:G$2353,"0")</f>
        <v>8583</v>
      </c>
      <c r="E252" s="1">
        <f>_xlfn.XLOOKUP($U252,[1]Finance!E$1415:E$2353,[1]Finance!G$1415:G$2353,"0")</f>
        <v>8173</v>
      </c>
      <c r="F252" s="1" t="s">
        <v>57</v>
      </c>
      <c r="G252" s="1" t="s">
        <v>37</v>
      </c>
      <c r="H252" s="38" t="s">
        <v>723</v>
      </c>
      <c r="I252" s="16"/>
      <c r="J252" s="17">
        <v>45208</v>
      </c>
      <c r="K252" s="7" t="s">
        <v>724</v>
      </c>
      <c r="L252" s="17">
        <v>45231</v>
      </c>
      <c r="M252" s="7" t="s">
        <v>40</v>
      </c>
      <c r="N252" s="18" t="s">
        <v>725</v>
      </c>
      <c r="O252" s="18" t="s">
        <v>725</v>
      </c>
      <c r="P252" s="18"/>
      <c r="Q252" s="18" t="s">
        <v>726</v>
      </c>
      <c r="R252" s="43">
        <v>35190299071</v>
      </c>
      <c r="S252" s="38" t="s">
        <v>43</v>
      </c>
      <c r="T252" s="1">
        <v>392</v>
      </c>
      <c r="U252" s="1">
        <v>392</v>
      </c>
      <c r="V252" s="18" t="s">
        <v>727</v>
      </c>
      <c r="W252" s="7" t="s">
        <v>45</v>
      </c>
      <c r="X252" s="18" t="s">
        <v>728</v>
      </c>
      <c r="Y252" s="18" t="s">
        <v>729</v>
      </c>
      <c r="Z252" s="7" t="s">
        <v>270</v>
      </c>
      <c r="AA252" s="46" t="s">
        <v>730</v>
      </c>
      <c r="AB252" s="38" t="s">
        <v>731</v>
      </c>
      <c r="AC252" s="18" t="s">
        <v>66</v>
      </c>
      <c r="AD252" s="44">
        <v>45350</v>
      </c>
      <c r="AE252" s="45">
        <v>2000000</v>
      </c>
      <c r="AF252" s="18" t="s">
        <v>732</v>
      </c>
      <c r="AG252" s="18" t="s">
        <v>733</v>
      </c>
      <c r="AJ252" s="7" t="s">
        <v>646</v>
      </c>
      <c r="AK252" s="7" t="s">
        <v>70</v>
      </c>
      <c r="AL252" s="47">
        <v>7000</v>
      </c>
      <c r="AM252" s="48" t="s">
        <v>734</v>
      </c>
      <c r="AN252" s="48"/>
      <c r="AO252" s="48"/>
      <c r="AP252" s="48" t="s">
        <v>115</v>
      </c>
      <c r="AQ252" s="34" t="s">
        <v>70</v>
      </c>
      <c r="AR252" s="34">
        <v>7000</v>
      </c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</row>
    <row r="253" spans="1:56" s="7" customFormat="1" ht="14.4" customHeight="1" x14ac:dyDescent="0.25">
      <c r="A253" s="1">
        <v>136</v>
      </c>
      <c r="B253" s="15">
        <v>6019</v>
      </c>
      <c r="C253" s="1">
        <f>_xlfn.XLOOKUP($H253,[1]Finance!F$454:F$2353,[1]Finance!G$454:G$2353,"0")</f>
        <v>7651</v>
      </c>
      <c r="D253" s="1">
        <f>_xlfn.XLOOKUP($H253,[1]Finance!F$1415:F$2353,[1]Finance!G$1415:G$2353,"0")</f>
        <v>8454</v>
      </c>
      <c r="E253" s="1">
        <f>_xlfn.XLOOKUP($U253,[1]Finance!E$1415:E$2353,[1]Finance!G$1415:G$2353,"0")</f>
        <v>8455</v>
      </c>
      <c r="F253" s="1" t="s">
        <v>57</v>
      </c>
      <c r="G253" s="1" t="s">
        <v>37</v>
      </c>
      <c r="H253" s="16" t="s">
        <v>1500</v>
      </c>
      <c r="I253" s="16"/>
      <c r="J253" s="17">
        <v>45231</v>
      </c>
      <c r="K253" s="7" t="s">
        <v>1501</v>
      </c>
      <c r="L253" s="17">
        <v>45231</v>
      </c>
      <c r="M253" s="7" t="s">
        <v>40</v>
      </c>
      <c r="N253" s="18" t="s">
        <v>1502</v>
      </c>
      <c r="O253" s="18" t="s">
        <v>1502</v>
      </c>
      <c r="P253" s="18"/>
      <c r="Q253" s="18" t="s">
        <v>1503</v>
      </c>
      <c r="R253" s="19">
        <v>98639802207</v>
      </c>
      <c r="S253" s="20" t="s">
        <v>43</v>
      </c>
      <c r="T253" s="20">
        <v>962</v>
      </c>
      <c r="U253" s="20">
        <v>962</v>
      </c>
      <c r="V253" s="18" t="s">
        <v>1504</v>
      </c>
      <c r="W253" s="7" t="s">
        <v>45</v>
      </c>
      <c r="X253" s="18" t="s">
        <v>1505</v>
      </c>
      <c r="Y253" s="18" t="s">
        <v>912</v>
      </c>
      <c r="Z253" s="7" t="s">
        <v>48</v>
      </c>
      <c r="AB253" s="18" t="s">
        <v>1506</v>
      </c>
      <c r="AC253" s="18" t="s">
        <v>66</v>
      </c>
      <c r="AD253" s="21">
        <v>45717</v>
      </c>
      <c r="AE253" s="22">
        <v>10000000</v>
      </c>
      <c r="AF253" s="7" t="s">
        <v>1507</v>
      </c>
      <c r="AG253" s="18" t="s">
        <v>1508</v>
      </c>
      <c r="AH253" s="7" t="s">
        <v>1509</v>
      </c>
      <c r="AJ253" s="7" t="s">
        <v>115</v>
      </c>
      <c r="AK253" s="7" t="s">
        <v>70</v>
      </c>
      <c r="AL253" s="23">
        <v>7000</v>
      </c>
      <c r="AM253" s="18" t="s">
        <v>1508</v>
      </c>
      <c r="AN253" s="7" t="s">
        <v>1509</v>
      </c>
      <c r="AP253" s="7" t="s">
        <v>115</v>
      </c>
      <c r="AQ253" s="7" t="s">
        <v>70</v>
      </c>
      <c r="AR253" s="23">
        <v>7000</v>
      </c>
    </row>
    <row r="254" spans="1:56" s="7" customFormat="1" ht="14.4" customHeight="1" x14ac:dyDescent="0.25">
      <c r="A254" s="1">
        <v>158</v>
      </c>
      <c r="B254" s="15">
        <v>6078</v>
      </c>
      <c r="C254" s="1">
        <f>_xlfn.XLOOKUP($H254,[1]Finance!F$454:F$2353,[1]Finance!G$454:G$2353,"0")</f>
        <v>7153</v>
      </c>
      <c r="D254" s="1">
        <f>_xlfn.XLOOKUP($H254,[1]Finance!F$1415:F$2353,[1]Finance!G$1415:G$2353,"0")</f>
        <v>8013</v>
      </c>
      <c r="E254" s="1">
        <f>_xlfn.XLOOKUP($U254,[1]Finance!E$1415:E$2353,[1]Finance!G$1415:G$2353,"0")</f>
        <v>8012</v>
      </c>
      <c r="F254" s="1" t="s">
        <v>57</v>
      </c>
      <c r="G254" s="1" t="s">
        <v>37</v>
      </c>
      <c r="H254" s="16" t="s">
        <v>1737</v>
      </c>
      <c r="I254" s="16"/>
      <c r="J254" s="17">
        <v>45238</v>
      </c>
      <c r="K254" s="7" t="s">
        <v>1738</v>
      </c>
      <c r="M254" s="7" t="s">
        <v>40</v>
      </c>
      <c r="N254" s="18" t="s">
        <v>1739</v>
      </c>
      <c r="O254" s="18" t="s">
        <v>1739</v>
      </c>
      <c r="P254" s="18"/>
      <c r="Q254" s="18" t="s">
        <v>146</v>
      </c>
      <c r="R254" s="19">
        <v>92619243186</v>
      </c>
      <c r="S254" s="20" t="s">
        <v>43</v>
      </c>
      <c r="T254" s="1">
        <v>868</v>
      </c>
      <c r="U254" s="1">
        <v>868</v>
      </c>
      <c r="V254" s="18" t="s">
        <v>1740</v>
      </c>
      <c r="W254" s="7" t="s">
        <v>45</v>
      </c>
      <c r="X254" s="18" t="s">
        <v>1741</v>
      </c>
      <c r="Y254" s="18" t="s">
        <v>122</v>
      </c>
      <c r="Z254" s="7" t="s">
        <v>48</v>
      </c>
      <c r="AB254" s="18" t="s">
        <v>1742</v>
      </c>
      <c r="AC254" s="18" t="s">
        <v>1743</v>
      </c>
      <c r="AD254" s="21">
        <v>45328</v>
      </c>
      <c r="AE254" s="22">
        <v>1000000</v>
      </c>
      <c r="AF254" s="18" t="s">
        <v>1744</v>
      </c>
      <c r="AG254" s="18" t="s">
        <v>1745</v>
      </c>
      <c r="AJ254" s="18" t="s">
        <v>1746</v>
      </c>
      <c r="AK254" s="7" t="s">
        <v>70</v>
      </c>
      <c r="AL254" s="23">
        <v>7018</v>
      </c>
      <c r="AM254" s="18" t="s">
        <v>1745</v>
      </c>
      <c r="AP254" s="18" t="s">
        <v>1746</v>
      </c>
      <c r="AQ254" s="7" t="s">
        <v>70</v>
      </c>
      <c r="AR254" s="23">
        <v>7018</v>
      </c>
    </row>
    <row r="255" spans="1:56" s="34" customFormat="1" ht="14.4" customHeight="1" x14ac:dyDescent="0.25">
      <c r="A255" s="1">
        <v>65</v>
      </c>
      <c r="B255" s="15">
        <v>5852</v>
      </c>
      <c r="C255" s="1">
        <f>_xlfn.XLOOKUP($H255,[1]Finance!F$454:F$2353,[1]Finance!G$454:G$2353,"0")</f>
        <v>7580</v>
      </c>
      <c r="D255" s="1">
        <f>_xlfn.XLOOKUP($H255,[1]Finance!F$1415:F$2353,[1]Finance!G$1415:G$2353,"0")</f>
        <v>8551</v>
      </c>
      <c r="E255" s="1">
        <f>_xlfn.XLOOKUP($U255,[1]Finance!E$1415:E$2353,[1]Finance!G$1415:G$2353,"0")</f>
        <v>8235</v>
      </c>
      <c r="F255" s="1" t="s">
        <v>57</v>
      </c>
      <c r="G255" s="1" t="s">
        <v>37</v>
      </c>
      <c r="H255" s="50" t="s">
        <v>778</v>
      </c>
      <c r="I255" s="16"/>
      <c r="J255" s="17">
        <v>45209</v>
      </c>
      <c r="K255" s="7" t="s">
        <v>779</v>
      </c>
      <c r="L255" s="17">
        <v>45231</v>
      </c>
      <c r="M255" s="7" t="s">
        <v>40</v>
      </c>
      <c r="N255" s="18" t="s">
        <v>780</v>
      </c>
      <c r="O255" s="18" t="s">
        <v>780</v>
      </c>
      <c r="P255" s="18"/>
      <c r="Q255" s="18" t="s">
        <v>781</v>
      </c>
      <c r="R255" s="43">
        <v>69150751152</v>
      </c>
      <c r="S255" s="38" t="s">
        <v>43</v>
      </c>
      <c r="T255" s="1">
        <v>508</v>
      </c>
      <c r="U255" s="1">
        <v>508</v>
      </c>
      <c r="V255" s="18" t="s">
        <v>782</v>
      </c>
      <c r="W255" s="7" t="s">
        <v>45</v>
      </c>
      <c r="X255" s="18" t="s">
        <v>783</v>
      </c>
      <c r="Y255" s="18" t="s">
        <v>783</v>
      </c>
      <c r="Z255" s="7" t="s">
        <v>48</v>
      </c>
      <c r="AA255" s="46" t="s">
        <v>784</v>
      </c>
      <c r="AB255" s="38" t="s">
        <v>785</v>
      </c>
      <c r="AC255" s="49" t="s">
        <v>219</v>
      </c>
      <c r="AD255" s="44">
        <v>45838</v>
      </c>
      <c r="AE255" s="45">
        <v>5000000</v>
      </c>
      <c r="AF255" s="18" t="s">
        <v>786</v>
      </c>
      <c r="AG255" s="18" t="s">
        <v>787</v>
      </c>
      <c r="AH255" s="7" t="s">
        <v>788</v>
      </c>
      <c r="AI255" s="7"/>
      <c r="AJ255" s="7" t="s">
        <v>789</v>
      </c>
      <c r="AK255" s="7" t="s">
        <v>70</v>
      </c>
      <c r="AL255" s="23">
        <v>7008</v>
      </c>
      <c r="AM255" s="7" t="s">
        <v>788</v>
      </c>
      <c r="AN255" s="7"/>
      <c r="AP255" s="7" t="s">
        <v>789</v>
      </c>
      <c r="AQ255" s="7" t="s">
        <v>70</v>
      </c>
      <c r="AR255" s="23">
        <v>7008</v>
      </c>
    </row>
    <row r="256" spans="1:56" s="34" customFormat="1" ht="14.4" customHeight="1" x14ac:dyDescent="0.25">
      <c r="A256" s="1">
        <v>66</v>
      </c>
      <c r="B256" s="15">
        <v>5852</v>
      </c>
      <c r="C256" s="1">
        <f>_xlfn.XLOOKUP($H256,[1]Finance!F$454:F$2353,[1]Finance!G$454:G$2353,"0")</f>
        <v>7580</v>
      </c>
      <c r="D256" s="1">
        <f>_xlfn.XLOOKUP($H256,[1]Finance!F$1415:F$2353,[1]Finance!G$1415:G$2353,"0")</f>
        <v>8551</v>
      </c>
      <c r="E256" s="1">
        <f>_xlfn.XLOOKUP($U256,[1]Finance!E$1415:E$2353,[1]Finance!G$1415:G$2353,"0")</f>
        <v>8553</v>
      </c>
      <c r="F256" s="1" t="s">
        <v>57</v>
      </c>
      <c r="G256" s="1" t="s">
        <v>37</v>
      </c>
      <c r="H256" s="51" t="s">
        <v>778</v>
      </c>
      <c r="I256" s="16"/>
      <c r="J256" s="17">
        <v>45209</v>
      </c>
      <c r="K256" s="7" t="s">
        <v>779</v>
      </c>
      <c r="L256" s="17">
        <v>45231</v>
      </c>
      <c r="M256" s="7" t="s">
        <v>40</v>
      </c>
      <c r="N256" s="18" t="s">
        <v>780</v>
      </c>
      <c r="O256" s="18" t="s">
        <v>780</v>
      </c>
      <c r="P256" s="18"/>
      <c r="Q256" s="18" t="s">
        <v>781</v>
      </c>
      <c r="R256" s="43">
        <v>69150751152</v>
      </c>
      <c r="S256" s="38"/>
      <c r="T256" s="1">
        <v>646</v>
      </c>
      <c r="U256" s="1">
        <v>646</v>
      </c>
      <c r="V256" s="18" t="s">
        <v>790</v>
      </c>
      <c r="W256" s="7" t="s">
        <v>148</v>
      </c>
      <c r="X256" s="18" t="s">
        <v>791</v>
      </c>
      <c r="Y256" s="18" t="s">
        <v>792</v>
      </c>
      <c r="Z256" s="7" t="s">
        <v>48</v>
      </c>
      <c r="AA256" s="46" t="s">
        <v>784</v>
      </c>
      <c r="AB256" s="38" t="s">
        <v>793</v>
      </c>
      <c r="AC256" s="49" t="s">
        <v>219</v>
      </c>
      <c r="AD256" s="44">
        <v>45838</v>
      </c>
      <c r="AE256" s="45">
        <v>5000000</v>
      </c>
      <c r="AF256" s="18" t="s">
        <v>794</v>
      </c>
      <c r="AG256" s="18" t="s">
        <v>787</v>
      </c>
      <c r="AH256" s="7" t="s">
        <v>788</v>
      </c>
      <c r="AI256" s="7"/>
      <c r="AJ256" s="7" t="s">
        <v>789</v>
      </c>
      <c r="AK256" s="7" t="s">
        <v>70</v>
      </c>
      <c r="AL256" s="23">
        <v>7008</v>
      </c>
      <c r="AM256" s="7" t="s">
        <v>788</v>
      </c>
      <c r="AN256" s="7"/>
      <c r="AP256" s="7" t="s">
        <v>789</v>
      </c>
      <c r="AQ256" s="7" t="s">
        <v>70</v>
      </c>
      <c r="AR256" s="23">
        <v>7008</v>
      </c>
    </row>
    <row r="257" spans="1:56" s="34" customFormat="1" ht="15" customHeight="1" x14ac:dyDescent="0.25">
      <c r="A257" s="1">
        <v>68</v>
      </c>
      <c r="B257" s="15">
        <v>5858</v>
      </c>
      <c r="C257" s="1">
        <f>_xlfn.XLOOKUP($H257,[1]Finance!F$454:F$2353,[1]Finance!G$454:G$2353,"0")</f>
        <v>7483</v>
      </c>
      <c r="D257" s="1">
        <f>_xlfn.XLOOKUP($H257,[1]Finance!F$1415:F$2353,[1]Finance!G$1415:G$2353,"0")</f>
        <v>8253</v>
      </c>
      <c r="E257" s="1">
        <f>_xlfn.XLOOKUP($U257,[1]Finance!E$1415:E$2353,[1]Finance!G$1415:G$2353,"0")</f>
        <v>8254</v>
      </c>
      <c r="F257" s="1" t="s">
        <v>57</v>
      </c>
      <c r="G257" s="1" t="s">
        <v>37</v>
      </c>
      <c r="H257" s="38" t="s">
        <v>805</v>
      </c>
      <c r="I257" s="16"/>
      <c r="J257" s="17">
        <v>45209</v>
      </c>
      <c r="K257" s="7" t="s">
        <v>806</v>
      </c>
      <c r="L257" s="17">
        <v>45231</v>
      </c>
      <c r="M257" s="7" t="s">
        <v>40</v>
      </c>
      <c r="N257" s="18" t="s">
        <v>807</v>
      </c>
      <c r="O257" s="18" t="s">
        <v>807</v>
      </c>
      <c r="P257" s="18"/>
      <c r="Q257" s="18" t="s">
        <v>808</v>
      </c>
      <c r="R257" s="43">
        <v>20169938336</v>
      </c>
      <c r="S257" s="38" t="s">
        <v>43</v>
      </c>
      <c r="T257" s="1">
        <v>930</v>
      </c>
      <c r="U257" s="1">
        <v>930</v>
      </c>
      <c r="V257" s="18" t="s">
        <v>809</v>
      </c>
      <c r="W257" s="7" t="s">
        <v>45</v>
      </c>
      <c r="X257" s="18" t="s">
        <v>810</v>
      </c>
      <c r="Y257" s="18" t="s">
        <v>811</v>
      </c>
      <c r="Z257" s="7" t="s">
        <v>48</v>
      </c>
      <c r="AA257" s="46" t="s">
        <v>812</v>
      </c>
      <c r="AB257" s="38" t="s">
        <v>813</v>
      </c>
      <c r="AC257" s="18" t="s">
        <v>66</v>
      </c>
      <c r="AD257" s="44">
        <v>45527</v>
      </c>
      <c r="AE257" s="45">
        <v>10000000</v>
      </c>
      <c r="AF257" s="7" t="s">
        <v>814</v>
      </c>
      <c r="AG257" s="34" t="s">
        <v>815</v>
      </c>
      <c r="AJ257" s="34" t="s">
        <v>154</v>
      </c>
      <c r="AK257" s="34" t="s">
        <v>70</v>
      </c>
      <c r="AL257" s="47">
        <v>7002</v>
      </c>
      <c r="AM257" s="48" t="s">
        <v>816</v>
      </c>
      <c r="AN257" s="48"/>
      <c r="AO257" s="48"/>
      <c r="AP257" s="48" t="s">
        <v>789</v>
      </c>
      <c r="AQ257" s="34" t="s">
        <v>70</v>
      </c>
      <c r="AR257" s="34">
        <v>7008</v>
      </c>
    </row>
    <row r="258" spans="1:56" s="34" customFormat="1" ht="14.4" customHeight="1" x14ac:dyDescent="0.25">
      <c r="A258" s="1">
        <v>266</v>
      </c>
      <c r="B258" s="15">
        <v>6901</v>
      </c>
      <c r="C258" s="1">
        <f>_xlfn.XLOOKUP($H258,[1]Finance!F$454:F$2353,[1]Finance!G$454:G$2353,"0")</f>
        <v>7472</v>
      </c>
      <c r="D258" s="1">
        <f>_xlfn.XLOOKUP($H258,[1]Finance!F$1415:F$2353,[1]Finance!G$1415:G$2353,"0")</f>
        <v>8271</v>
      </c>
      <c r="E258" s="1">
        <f>_xlfn.XLOOKUP($U258,[1]Finance!E$1415:E$2353,[1]Finance!G$1415:G$2353,"0")</f>
        <v>8271</v>
      </c>
      <c r="F258" s="1" t="s">
        <v>57</v>
      </c>
      <c r="G258" s="1" t="s">
        <v>37</v>
      </c>
      <c r="H258" s="16" t="s">
        <v>2820</v>
      </c>
      <c r="I258" s="16"/>
      <c r="J258" s="17">
        <v>45267</v>
      </c>
      <c r="K258" s="34" t="s">
        <v>2821</v>
      </c>
      <c r="L258" s="16"/>
      <c r="M258" s="7" t="s">
        <v>40</v>
      </c>
      <c r="N258" s="18" t="s">
        <v>2822</v>
      </c>
      <c r="O258" s="18" t="s">
        <v>2822</v>
      </c>
      <c r="P258" s="18"/>
      <c r="Q258" s="18" t="s">
        <v>135</v>
      </c>
      <c r="R258" s="19">
        <v>64099085819</v>
      </c>
      <c r="S258" s="20"/>
      <c r="T258" s="20">
        <v>1121</v>
      </c>
      <c r="U258" s="20">
        <v>1121</v>
      </c>
      <c r="V258" s="18" t="s">
        <v>2823</v>
      </c>
      <c r="W258" s="7" t="s">
        <v>45</v>
      </c>
      <c r="X258" s="18" t="s">
        <v>2824</v>
      </c>
      <c r="Y258" s="18" t="s">
        <v>2825</v>
      </c>
      <c r="Z258" s="18" t="s">
        <v>48</v>
      </c>
      <c r="AA258" s="18">
        <v>1300598516</v>
      </c>
      <c r="AB258" s="18" t="s">
        <v>2826</v>
      </c>
      <c r="AC258" s="18" t="s">
        <v>1458</v>
      </c>
      <c r="AD258" s="21">
        <v>45330</v>
      </c>
      <c r="AE258" s="75">
        <v>10000000</v>
      </c>
      <c r="AF258" s="7" t="s">
        <v>2827</v>
      </c>
      <c r="AG258" s="19" t="s">
        <v>2828</v>
      </c>
      <c r="AH258" s="7"/>
      <c r="AI258" s="18" t="s">
        <v>135</v>
      </c>
      <c r="AJ258" s="18" t="s">
        <v>2829</v>
      </c>
      <c r="AK258" s="7" t="s">
        <v>128</v>
      </c>
      <c r="AL258" s="18">
        <v>4171</v>
      </c>
      <c r="AM258" s="18" t="s">
        <v>2830</v>
      </c>
      <c r="AN258" s="7"/>
      <c r="AO258" s="7"/>
      <c r="AP258" s="7" t="s">
        <v>2831</v>
      </c>
      <c r="AQ258" s="7" t="s">
        <v>128</v>
      </c>
      <c r="AR258" s="23">
        <v>4006</v>
      </c>
    </row>
    <row r="259" spans="1:56" s="34" customFormat="1" ht="14.4" customHeight="1" x14ac:dyDescent="0.3">
      <c r="A259" s="1">
        <v>279</v>
      </c>
      <c r="B259" s="15">
        <v>6922</v>
      </c>
      <c r="C259" s="1">
        <f>_xlfn.XLOOKUP($H259,[1]Finance!F$454:F$2353,[1]Finance!G$454:G$2353,"0")</f>
        <v>7242</v>
      </c>
      <c r="D259" s="1">
        <f>_xlfn.XLOOKUP($H259,[1]Finance!F$1415:F$2353,[1]Finance!G$1415:G$2353,"0")</f>
        <v>8564</v>
      </c>
      <c r="E259" s="1">
        <f>_xlfn.XLOOKUP($U259,[1]Finance!E$1415:E$2353,[1]Finance!G$1415:G$2353,"0")</f>
        <v>8575</v>
      </c>
      <c r="F259" s="1" t="s">
        <v>57</v>
      </c>
      <c r="G259" s="1" t="s">
        <v>37</v>
      </c>
      <c r="H259" s="16" t="s">
        <v>2951</v>
      </c>
      <c r="I259" s="16"/>
      <c r="J259" s="60">
        <v>45273</v>
      </c>
      <c r="K259" s="7" t="s">
        <v>2952</v>
      </c>
      <c r="L259" s="7"/>
      <c r="M259" s="7" t="s">
        <v>40</v>
      </c>
      <c r="N259" s="18" t="s">
        <v>2953</v>
      </c>
      <c r="O259" s="18" t="s">
        <v>2953</v>
      </c>
      <c r="P259" s="18"/>
      <c r="Q259" s="18" t="s">
        <v>2954</v>
      </c>
      <c r="R259" s="19">
        <v>35110488005</v>
      </c>
      <c r="S259" s="20" t="s">
        <v>43</v>
      </c>
      <c r="T259" s="1">
        <v>1135</v>
      </c>
      <c r="U259" s="1">
        <v>1135</v>
      </c>
      <c r="V259" s="18" t="s">
        <v>370</v>
      </c>
      <c r="W259" s="7" t="s">
        <v>148</v>
      </c>
      <c r="X259" s="18" t="s">
        <v>2955</v>
      </c>
      <c r="Y259" s="18" t="s">
        <v>1767</v>
      </c>
      <c r="Z259" s="18" t="s">
        <v>270</v>
      </c>
      <c r="AA259" s="7"/>
      <c r="AB259" s="18" t="s">
        <v>2956</v>
      </c>
      <c r="AC259" s="18" t="s">
        <v>66</v>
      </c>
      <c r="AD259" s="21">
        <v>45524</v>
      </c>
      <c r="AE259" s="22">
        <v>1500000</v>
      </c>
      <c r="AF259" t="s">
        <v>2957</v>
      </c>
      <c r="AG259" s="18" t="s">
        <v>2958</v>
      </c>
      <c r="AH259" s="7"/>
      <c r="AI259" s="7"/>
      <c r="AJ259" s="7" t="s">
        <v>69</v>
      </c>
      <c r="AK259" s="74" t="s">
        <v>70</v>
      </c>
      <c r="AL259" s="87">
        <v>7250</v>
      </c>
      <c r="AM259" s="18" t="s">
        <v>2959</v>
      </c>
      <c r="AN259" s="7"/>
      <c r="AO259" s="7"/>
      <c r="AP259" s="7" t="s">
        <v>2960</v>
      </c>
      <c r="AQ259" s="7" t="s">
        <v>70</v>
      </c>
      <c r="AR259" s="23">
        <v>7250</v>
      </c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</row>
    <row r="260" spans="1:56" s="34" customFormat="1" ht="14.4" customHeight="1" x14ac:dyDescent="0.25">
      <c r="A260" s="1">
        <v>394</v>
      </c>
      <c r="B260" s="1"/>
      <c r="C260" s="1">
        <f>_xlfn.XLOOKUP($H260,[1]Finance!F$454:F$2353,[1]Finance!G$454:G$2353,"0")</f>
        <v>7737</v>
      </c>
      <c r="D260" s="1">
        <f>_xlfn.XLOOKUP($H260,[1]Finance!F$1415:F$2353,[1]Finance!G$1415:G$2353,"0")</f>
        <v>8394</v>
      </c>
      <c r="E260" s="1">
        <f>_xlfn.XLOOKUP($U260,[1]Finance!E$1415:E$2353,[1]Finance!G$1415:G$2353,"0")</f>
        <v>8395</v>
      </c>
      <c r="F260" s="1" t="s">
        <v>57</v>
      </c>
      <c r="G260" s="1" t="s">
        <v>37</v>
      </c>
      <c r="H260" s="1" t="s">
        <v>4050</v>
      </c>
      <c r="I260" s="7"/>
      <c r="J260" s="99">
        <v>45727</v>
      </c>
      <c r="K260" s="34" t="s">
        <v>4051</v>
      </c>
      <c r="L260" s="7"/>
      <c r="M260" s="7" t="s">
        <v>40</v>
      </c>
      <c r="N260" s="18" t="s">
        <v>4052</v>
      </c>
      <c r="O260" s="18" t="s">
        <v>4053</v>
      </c>
      <c r="P260" s="18" t="s">
        <v>4054</v>
      </c>
      <c r="Q260" s="18" t="s">
        <v>4055</v>
      </c>
      <c r="R260" s="19">
        <v>78518714682</v>
      </c>
      <c r="S260" s="19"/>
      <c r="T260" s="19"/>
      <c r="U260" s="1">
        <v>1601</v>
      </c>
      <c r="V260" s="18" t="s">
        <v>4056</v>
      </c>
      <c r="W260" s="7" t="s">
        <v>45</v>
      </c>
      <c r="X260" s="18" t="s">
        <v>4057</v>
      </c>
      <c r="Y260" s="18" t="s">
        <v>407</v>
      </c>
      <c r="Z260" s="18" t="s">
        <v>48</v>
      </c>
      <c r="AA260" s="18"/>
      <c r="AB260" s="26" t="s">
        <v>4058</v>
      </c>
      <c r="AC260" s="18" t="s">
        <v>4059</v>
      </c>
      <c r="AD260" s="21">
        <v>45961</v>
      </c>
      <c r="AE260" s="22">
        <v>2000000</v>
      </c>
      <c r="AF260" s="7" t="s">
        <v>4060</v>
      </c>
      <c r="AG260" s="18" t="s">
        <v>4061</v>
      </c>
      <c r="AH260" s="7"/>
      <c r="AI260" s="7"/>
      <c r="AJ260" s="18" t="s">
        <v>2531</v>
      </c>
      <c r="AK260" s="7" t="s">
        <v>128</v>
      </c>
      <c r="AL260" s="23">
        <v>4012</v>
      </c>
      <c r="AM260" s="18" t="s">
        <v>4061</v>
      </c>
      <c r="AN260" s="7"/>
      <c r="AO260" s="7"/>
      <c r="AP260" s="18" t="s">
        <v>2531</v>
      </c>
      <c r="AQ260" s="7" t="s">
        <v>128</v>
      </c>
      <c r="AR260" s="23">
        <v>4012</v>
      </c>
      <c r="AS260" s="7"/>
      <c r="AT260" s="7"/>
      <c r="AU260" s="18" t="s">
        <v>135</v>
      </c>
      <c r="AV260" s="7" t="s">
        <v>135</v>
      </c>
      <c r="AW260" s="23" t="s">
        <v>135</v>
      </c>
      <c r="AX260" s="26"/>
      <c r="AY260" s="18" t="s">
        <v>135</v>
      </c>
      <c r="AZ260" s="18" t="s">
        <v>135</v>
      </c>
      <c r="BA260" s="26"/>
      <c r="BB260" s="7"/>
      <c r="BC260" s="7"/>
      <c r="BD260" s="7"/>
    </row>
    <row r="261" spans="1:56" s="34" customFormat="1" ht="14.4" customHeight="1" x14ac:dyDescent="0.25">
      <c r="A261" s="1">
        <v>130</v>
      </c>
      <c r="B261" s="15">
        <v>6010</v>
      </c>
      <c r="C261" s="1">
        <f>_xlfn.XLOOKUP($H261,[1]Finance!F$454:F$2353,[1]Finance!G$454:G$2353,"0")</f>
        <v>7344</v>
      </c>
      <c r="D261" s="1">
        <f>_xlfn.XLOOKUP($H261,[1]Finance!F$1415:F$2353,[1]Finance!G$1415:G$2353,"0")</f>
        <v>8315</v>
      </c>
      <c r="E261" s="1">
        <f>_xlfn.XLOOKUP($U261,[1]Finance!E$1415:E$2353,[1]Finance!G$1415:G$2353,"0")</f>
        <v>8317</v>
      </c>
      <c r="F261" s="1" t="s">
        <v>57</v>
      </c>
      <c r="G261" s="1" t="s">
        <v>37</v>
      </c>
      <c r="H261" s="16" t="s">
        <v>1438</v>
      </c>
      <c r="I261" s="16"/>
      <c r="J261" s="17">
        <v>45230</v>
      </c>
      <c r="K261" s="7" t="s">
        <v>1439</v>
      </c>
      <c r="L261" s="17">
        <v>45231</v>
      </c>
      <c r="M261" s="7" t="s">
        <v>40</v>
      </c>
      <c r="N261" s="18" t="s">
        <v>1440</v>
      </c>
      <c r="O261" s="18" t="s">
        <v>1440</v>
      </c>
      <c r="P261" s="42"/>
      <c r="Q261" s="18" t="s">
        <v>1441</v>
      </c>
      <c r="R261" s="19">
        <v>26107167742</v>
      </c>
      <c r="S261" s="20" t="s">
        <v>43</v>
      </c>
      <c r="T261" s="1">
        <v>486</v>
      </c>
      <c r="U261" s="1">
        <v>486</v>
      </c>
      <c r="V261" s="18" t="s">
        <v>1442</v>
      </c>
      <c r="W261" s="7" t="s">
        <v>45</v>
      </c>
      <c r="X261" s="18" t="s">
        <v>1443</v>
      </c>
      <c r="Y261" s="18" t="s">
        <v>1444</v>
      </c>
      <c r="Z261" s="7" t="s">
        <v>48</v>
      </c>
      <c r="AA261" s="18" t="s">
        <v>1445</v>
      </c>
      <c r="AB261" s="18" t="s">
        <v>1446</v>
      </c>
      <c r="AC261" s="18" t="s">
        <v>219</v>
      </c>
      <c r="AD261" s="21">
        <v>46374</v>
      </c>
      <c r="AE261" s="22">
        <v>10000000</v>
      </c>
      <c r="AF261" s="18" t="s">
        <v>1447</v>
      </c>
      <c r="AG261" s="7" t="s">
        <v>1448</v>
      </c>
      <c r="AH261" s="7"/>
      <c r="AI261" s="7"/>
      <c r="AJ261" s="7" t="s">
        <v>69</v>
      </c>
      <c r="AK261" s="7" t="s">
        <v>70</v>
      </c>
      <c r="AL261" s="23">
        <v>7250</v>
      </c>
      <c r="AM261" s="7" t="s">
        <v>1449</v>
      </c>
      <c r="AN261" s="7"/>
      <c r="AO261" s="7"/>
      <c r="AP261" s="7" t="s">
        <v>69</v>
      </c>
      <c r="AQ261" s="7" t="s">
        <v>70</v>
      </c>
      <c r="AR261" s="23">
        <v>7250</v>
      </c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</row>
    <row r="262" spans="1:56" s="34" customFormat="1" ht="14.4" customHeight="1" x14ac:dyDescent="0.25">
      <c r="A262" s="1">
        <v>75</v>
      </c>
      <c r="B262" s="15">
        <v>5874</v>
      </c>
      <c r="C262" s="1">
        <f>_xlfn.XLOOKUP($H262,[1]Finance!F$454:F$2353,[1]Finance!G$454:G$2353,"0")</f>
        <v>7211</v>
      </c>
      <c r="D262" s="1">
        <f>_xlfn.XLOOKUP($H262,[1]Finance!F$1415:F$2353,[1]Finance!G$1415:G$2353,"0")</f>
        <v>8129</v>
      </c>
      <c r="E262" s="1" t="s">
        <v>36</v>
      </c>
      <c r="F262" s="1" t="s">
        <v>36</v>
      </c>
      <c r="G262" s="1" t="s">
        <v>37</v>
      </c>
      <c r="H262" s="38" t="s">
        <v>878</v>
      </c>
      <c r="I262" s="16"/>
      <c r="J262" s="17">
        <v>45211</v>
      </c>
      <c r="K262" s="7" t="s">
        <v>879</v>
      </c>
      <c r="L262" s="17">
        <v>45231</v>
      </c>
      <c r="M262" s="7" t="s">
        <v>40</v>
      </c>
      <c r="N262" s="18" t="s">
        <v>880</v>
      </c>
      <c r="O262" s="18" t="s">
        <v>880</v>
      </c>
      <c r="P262" s="18"/>
      <c r="Q262" s="18" t="s">
        <v>881</v>
      </c>
      <c r="R262" s="43">
        <v>20005803494</v>
      </c>
      <c r="S262" s="38" t="s">
        <v>43</v>
      </c>
      <c r="T262" s="1">
        <v>876</v>
      </c>
      <c r="U262" s="1">
        <v>876</v>
      </c>
      <c r="V262" s="18" t="s">
        <v>882</v>
      </c>
      <c r="W262" s="7" t="s">
        <v>148</v>
      </c>
      <c r="X262" s="18" t="s">
        <v>883</v>
      </c>
      <c r="Y262" s="18" t="s">
        <v>884</v>
      </c>
      <c r="Z262" s="43" t="s">
        <v>340</v>
      </c>
      <c r="AA262" s="46" t="s">
        <v>885</v>
      </c>
      <c r="AB262" s="38" t="s">
        <v>886</v>
      </c>
      <c r="AC262" s="18" t="s">
        <v>66</v>
      </c>
      <c r="AD262" s="44">
        <v>46295</v>
      </c>
      <c r="AE262" s="45">
        <v>10000000</v>
      </c>
      <c r="AF262" s="18" t="s">
        <v>887</v>
      </c>
      <c r="AG262" s="18" t="s">
        <v>888</v>
      </c>
      <c r="AH262" s="7" t="s">
        <v>889</v>
      </c>
      <c r="AI262" s="7" t="s">
        <v>890</v>
      </c>
      <c r="AJ262" s="7" t="s">
        <v>891</v>
      </c>
      <c r="AK262" s="7" t="s">
        <v>55</v>
      </c>
      <c r="AL262" s="23">
        <v>3002</v>
      </c>
      <c r="AM262" s="7" t="s">
        <v>889</v>
      </c>
      <c r="AN262" s="7" t="s">
        <v>890</v>
      </c>
      <c r="AP262" s="7" t="s">
        <v>891</v>
      </c>
      <c r="AQ262" s="7" t="s">
        <v>55</v>
      </c>
      <c r="AR262" s="23">
        <v>3002</v>
      </c>
    </row>
    <row r="263" spans="1:56" s="34" customFormat="1" ht="14.4" customHeight="1" x14ac:dyDescent="0.25">
      <c r="A263" s="1">
        <v>301</v>
      </c>
      <c r="B263" s="15">
        <v>6411</v>
      </c>
      <c r="C263" s="1">
        <f>_xlfn.XLOOKUP($H263,[1]Finance!F$454:F$2353,[1]Finance!G$454:G$2353,"0")</f>
        <v>7415</v>
      </c>
      <c r="D263" s="1">
        <f>_xlfn.XLOOKUP($H263,[1]Finance!F$1415:F$2353,[1]Finance!G$1415:G$2353,"0")</f>
        <v>8572</v>
      </c>
      <c r="E263" s="1">
        <f>_xlfn.XLOOKUP($U263,[1]Finance!E$1415:E$2353,[1]Finance!G$1415:G$2353,"0")</f>
        <v>7972</v>
      </c>
      <c r="F263" s="1" t="s">
        <v>57</v>
      </c>
      <c r="G263" s="1" t="s">
        <v>37</v>
      </c>
      <c r="H263" s="16" t="s">
        <v>3150</v>
      </c>
      <c r="I263" s="16"/>
      <c r="J263" s="17">
        <v>45279</v>
      </c>
      <c r="K263" s="7" t="s">
        <v>3151</v>
      </c>
      <c r="L263" s="16"/>
      <c r="M263" s="7" t="s">
        <v>40</v>
      </c>
      <c r="N263" s="18" t="s">
        <v>3152</v>
      </c>
      <c r="O263" s="18" t="s">
        <v>3152</v>
      </c>
      <c r="P263" s="18"/>
      <c r="Q263" s="18" t="s">
        <v>3153</v>
      </c>
      <c r="R263" s="19">
        <v>77587856866</v>
      </c>
      <c r="S263" s="20" t="s">
        <v>43</v>
      </c>
      <c r="T263" s="20">
        <v>1212</v>
      </c>
      <c r="U263" s="20">
        <v>1212</v>
      </c>
      <c r="V263" s="18" t="s">
        <v>3154</v>
      </c>
      <c r="W263" s="7" t="s">
        <v>45</v>
      </c>
      <c r="X263" s="18" t="s">
        <v>1485</v>
      </c>
      <c r="Y263" s="18" t="s">
        <v>1485</v>
      </c>
      <c r="Z263" s="18" t="s">
        <v>270</v>
      </c>
      <c r="AA263" s="7"/>
      <c r="AB263" s="18" t="s">
        <v>3155</v>
      </c>
      <c r="AC263" s="18" t="s">
        <v>383</v>
      </c>
      <c r="AD263" s="21">
        <v>45443</v>
      </c>
      <c r="AE263" s="22">
        <v>5000000</v>
      </c>
      <c r="AF263" s="18" t="s">
        <v>3156</v>
      </c>
      <c r="AG263" s="18" t="s">
        <v>3157</v>
      </c>
      <c r="AH263" s="7"/>
      <c r="AI263" s="7"/>
      <c r="AJ263" s="18" t="s">
        <v>3158</v>
      </c>
      <c r="AK263" s="7" t="s">
        <v>70</v>
      </c>
      <c r="AL263" s="23">
        <v>7315</v>
      </c>
      <c r="AM263" s="18" t="s">
        <v>3157</v>
      </c>
      <c r="AN263" s="7"/>
      <c r="AO263" s="7"/>
      <c r="AP263" s="18" t="s">
        <v>3158</v>
      </c>
      <c r="AQ263" s="7" t="s">
        <v>70</v>
      </c>
      <c r="AR263" s="23">
        <v>7315</v>
      </c>
    </row>
    <row r="264" spans="1:56" s="7" customFormat="1" ht="14.4" customHeight="1" x14ac:dyDescent="0.25">
      <c r="A264" s="1">
        <v>387</v>
      </c>
      <c r="B264" s="1"/>
      <c r="C264" s="1">
        <f>_xlfn.XLOOKUP($H264,[1]Finance!F$454:F$2353,[1]Finance!G$454:G$2353,"0")</f>
        <v>7633</v>
      </c>
      <c r="D264" s="1">
        <f>_xlfn.XLOOKUP($H264,[1]Finance!F$1415:F$2353,[1]Finance!G$1415:G$2353,"0")</f>
        <v>8168</v>
      </c>
      <c r="E264" s="1" t="s">
        <v>36</v>
      </c>
      <c r="F264" s="1" t="s">
        <v>36</v>
      </c>
      <c r="G264" s="1" t="s">
        <v>37</v>
      </c>
      <c r="H264" s="1" t="s">
        <v>3980</v>
      </c>
      <c r="I264" s="53"/>
      <c r="J264" s="17">
        <v>45685</v>
      </c>
      <c r="K264" s="7" t="s">
        <v>3981</v>
      </c>
      <c r="M264" s="7" t="s">
        <v>40</v>
      </c>
      <c r="N264" s="18" t="s">
        <v>3982</v>
      </c>
      <c r="O264" s="18" t="s">
        <v>3982</v>
      </c>
      <c r="P264" s="18"/>
      <c r="Q264" s="18" t="s">
        <v>3983</v>
      </c>
      <c r="R264" s="19">
        <v>99607390045</v>
      </c>
      <c r="S264" s="1"/>
      <c r="T264" s="20"/>
      <c r="U264" s="20">
        <v>1593</v>
      </c>
      <c r="V264" s="18" t="s">
        <v>3984</v>
      </c>
      <c r="W264" s="7" t="s">
        <v>45</v>
      </c>
      <c r="X264" s="18" t="s">
        <v>3985</v>
      </c>
      <c r="Y264" s="18" t="s">
        <v>1069</v>
      </c>
      <c r="Z264" s="18" t="s">
        <v>48</v>
      </c>
      <c r="AA264" s="18"/>
      <c r="AB264" s="26" t="s">
        <v>3986</v>
      </c>
      <c r="AC264" s="18" t="s">
        <v>66</v>
      </c>
      <c r="AD264" s="17">
        <v>46170</v>
      </c>
      <c r="AE264" s="22">
        <v>5000000</v>
      </c>
      <c r="AF264" s="7" t="s">
        <v>3987</v>
      </c>
      <c r="AG264" s="18" t="s">
        <v>3988</v>
      </c>
      <c r="AJ264" s="18" t="s">
        <v>3989</v>
      </c>
      <c r="AK264" s="7" t="s">
        <v>249</v>
      </c>
      <c r="AL264" s="23">
        <v>2041</v>
      </c>
      <c r="AM264" s="18" t="s">
        <v>3990</v>
      </c>
      <c r="AO264" s="26"/>
      <c r="AP264" s="18" t="s">
        <v>3989</v>
      </c>
      <c r="AQ264" s="7" t="s">
        <v>249</v>
      </c>
      <c r="AR264" s="23">
        <v>2041</v>
      </c>
      <c r="AT264" s="23"/>
      <c r="AU264" s="26"/>
    </row>
    <row r="265" spans="1:56" s="7" customFormat="1" ht="14.4" customHeight="1" x14ac:dyDescent="0.3">
      <c r="A265" s="1">
        <v>459</v>
      </c>
      <c r="B265" s="1"/>
      <c r="C265" s="1"/>
      <c r="D265" s="1">
        <f>_xlfn.XLOOKUP($H265,[1]Finance!F$1415:F$2353,[1]Finance!G$1415:G$2353,"0")</f>
        <v>8754</v>
      </c>
      <c r="E265" s="1" t="s">
        <v>36</v>
      </c>
      <c r="F265" s="1" t="s">
        <v>36</v>
      </c>
      <c r="G265" s="1" t="s">
        <v>37</v>
      </c>
      <c r="H265" s="106" t="s">
        <v>4641</v>
      </c>
      <c r="J265" s="85">
        <v>46126</v>
      </c>
      <c r="K265" t="s">
        <v>4642</v>
      </c>
      <c r="M265" s="7" t="s">
        <v>40</v>
      </c>
      <c r="N265" s="18" t="s">
        <v>4643</v>
      </c>
      <c r="O265" s="18" t="s">
        <v>4643</v>
      </c>
      <c r="P265" s="18"/>
      <c r="Q265" s="18"/>
      <c r="R265" s="19">
        <v>16649106767</v>
      </c>
      <c r="S265" s="19"/>
      <c r="T265" s="19"/>
      <c r="U265" s="1">
        <v>1676</v>
      </c>
      <c r="V265" s="18" t="s">
        <v>4644</v>
      </c>
      <c r="W265" s="7" t="s">
        <v>45</v>
      </c>
      <c r="X265" s="18" t="s">
        <v>163</v>
      </c>
      <c r="Y265" s="18" t="s">
        <v>163</v>
      </c>
      <c r="Z265" s="18" t="s">
        <v>394</v>
      </c>
      <c r="AA265" s="18" t="s">
        <v>135</v>
      </c>
      <c r="AB265" s="26" t="s">
        <v>4645</v>
      </c>
      <c r="AC265" s="18" t="s">
        <v>245</v>
      </c>
      <c r="AD265" s="17">
        <v>46140</v>
      </c>
      <c r="AE265" s="75">
        <v>10000000</v>
      </c>
      <c r="AF265" t="s">
        <v>4646</v>
      </c>
      <c r="AG265" s="18" t="s">
        <v>4647</v>
      </c>
      <c r="AJ265" s="18" t="s">
        <v>4648</v>
      </c>
      <c r="AK265" s="7" t="s">
        <v>249</v>
      </c>
      <c r="AL265" s="23">
        <v>2176</v>
      </c>
      <c r="AM265" s="18" t="s">
        <v>4647</v>
      </c>
      <c r="AP265" s="18" t="s">
        <v>4648</v>
      </c>
      <c r="AQ265" s="7" t="s">
        <v>249</v>
      </c>
      <c r="AR265" s="23">
        <v>2176</v>
      </c>
      <c r="AU265" s="26"/>
      <c r="AV265" s="18" t="s">
        <v>135</v>
      </c>
      <c r="AW265" s="18" t="s">
        <v>135</v>
      </c>
      <c r="AX265" s="26" t="s">
        <v>135</v>
      </c>
    </row>
    <row r="266" spans="1:56" s="7" customFormat="1" ht="14.4" customHeight="1" x14ac:dyDescent="0.25">
      <c r="A266" s="1">
        <v>277</v>
      </c>
      <c r="B266" s="15">
        <v>6920</v>
      </c>
      <c r="C266" s="1">
        <f>_xlfn.XLOOKUP($H266,[1]Finance!F$454:F$2353,[1]Finance!G$454:G$2353,"0")</f>
        <v>7349</v>
      </c>
      <c r="D266" s="1">
        <f>_xlfn.XLOOKUP($H266,[1]Finance!F$1415:F$2353,[1]Finance!G$1415:G$2353,"0")</f>
        <v>8448</v>
      </c>
      <c r="E266" s="1">
        <f>_xlfn.XLOOKUP($U266,[1]Finance!E$1415:E$2353,[1]Finance!G$1415:G$2353,"0")</f>
        <v>8584</v>
      </c>
      <c r="F266" s="1" t="s">
        <v>57</v>
      </c>
      <c r="G266" s="1" t="s">
        <v>37</v>
      </c>
      <c r="H266" s="16" t="s">
        <v>2932</v>
      </c>
      <c r="I266" s="16"/>
      <c r="J266" s="17">
        <v>45272</v>
      </c>
      <c r="K266" s="7" t="s">
        <v>2933</v>
      </c>
      <c r="M266" s="7" t="s">
        <v>40</v>
      </c>
      <c r="N266" s="18" t="s">
        <v>2934</v>
      </c>
      <c r="O266" s="18" t="s">
        <v>2934</v>
      </c>
      <c r="P266" s="42"/>
      <c r="Q266" s="18" t="s">
        <v>2935</v>
      </c>
      <c r="R266" s="7">
        <v>53856366175</v>
      </c>
      <c r="S266" s="1" t="s">
        <v>43</v>
      </c>
      <c r="T266" s="1">
        <v>683</v>
      </c>
      <c r="U266" s="1">
        <v>683</v>
      </c>
      <c r="V266" s="18" t="s">
        <v>203</v>
      </c>
      <c r="W266" s="7" t="s">
        <v>45</v>
      </c>
      <c r="X266" s="18" t="s">
        <v>2936</v>
      </c>
      <c r="Y266" s="18" t="s">
        <v>2937</v>
      </c>
      <c r="Z266" s="18" t="s">
        <v>270</v>
      </c>
      <c r="AA266" s="18" t="s">
        <v>135</v>
      </c>
      <c r="AB266" s="18" t="s">
        <v>2938</v>
      </c>
      <c r="AC266" s="82" t="s">
        <v>219</v>
      </c>
      <c r="AD266" s="21">
        <v>45553</v>
      </c>
      <c r="AE266" s="75">
        <v>1000000</v>
      </c>
      <c r="AF266" s="18" t="s">
        <v>2939</v>
      </c>
      <c r="AG266" s="18" t="s">
        <v>2940</v>
      </c>
      <c r="AJ266" s="18" t="s">
        <v>69</v>
      </c>
      <c r="AK266" s="7" t="s">
        <v>70</v>
      </c>
      <c r="AL266" s="23">
        <v>7250</v>
      </c>
      <c r="AM266" s="18" t="s">
        <v>2940</v>
      </c>
      <c r="AP266" s="18" t="s">
        <v>69</v>
      </c>
      <c r="AQ266" s="7" t="s">
        <v>70</v>
      </c>
      <c r="AR266" s="23">
        <v>7250</v>
      </c>
    </row>
    <row r="267" spans="1:56" s="7" customFormat="1" ht="14.4" customHeight="1" x14ac:dyDescent="0.25">
      <c r="A267" s="1">
        <v>272</v>
      </c>
      <c r="B267" s="15">
        <v>6909</v>
      </c>
      <c r="C267" s="1">
        <f>_xlfn.XLOOKUP($H267,[1]Finance!F$454:F$2353,[1]Finance!G$454:G$2353,"0")</f>
        <v>6948</v>
      </c>
      <c r="D267" s="1">
        <f>_xlfn.XLOOKUP($H267,[1]Finance!F$1415:F$2353,[1]Finance!G$1415:G$2353,"0")</f>
        <v>7960</v>
      </c>
      <c r="E267" s="1">
        <f>_xlfn.XLOOKUP($U267,[1]Finance!E$1415:E$2353,[1]Finance!G$1415:G$2353,"0")</f>
        <v>7919</v>
      </c>
      <c r="F267" s="1" t="s">
        <v>57</v>
      </c>
      <c r="G267" s="1" t="s">
        <v>37</v>
      </c>
      <c r="H267" s="16" t="s">
        <v>2884</v>
      </c>
      <c r="I267" s="16"/>
      <c r="J267" s="17">
        <v>45272</v>
      </c>
      <c r="K267" s="7" t="s">
        <v>2885</v>
      </c>
      <c r="M267" s="7" t="s">
        <v>40</v>
      </c>
      <c r="N267" s="18" t="s">
        <v>2886</v>
      </c>
      <c r="O267" s="18" t="s">
        <v>2886</v>
      </c>
      <c r="P267" s="18"/>
      <c r="Q267" s="18" t="s">
        <v>2887</v>
      </c>
      <c r="R267" s="19">
        <v>83401156968</v>
      </c>
      <c r="S267" s="20" t="s">
        <v>43</v>
      </c>
      <c r="T267" s="20">
        <v>1023</v>
      </c>
      <c r="U267" s="20">
        <v>1023</v>
      </c>
      <c r="V267" s="18" t="s">
        <v>2888</v>
      </c>
      <c r="W267" s="7" t="s">
        <v>45</v>
      </c>
      <c r="X267" s="18" t="s">
        <v>1546</v>
      </c>
      <c r="Y267" s="18" t="s">
        <v>1546</v>
      </c>
      <c r="Z267" s="18" t="s">
        <v>293</v>
      </c>
      <c r="AB267" s="18" t="s">
        <v>2889</v>
      </c>
      <c r="AC267" s="18" t="s">
        <v>383</v>
      </c>
      <c r="AD267" s="21">
        <v>45524</v>
      </c>
      <c r="AE267" s="22">
        <v>5000000</v>
      </c>
      <c r="AF267" s="18" t="s">
        <v>2890</v>
      </c>
      <c r="AG267" s="18" t="s">
        <v>2891</v>
      </c>
      <c r="AJ267" s="7" t="s">
        <v>2892</v>
      </c>
      <c r="AK267" s="7" t="s">
        <v>70</v>
      </c>
      <c r="AL267" s="23">
        <v>7020</v>
      </c>
      <c r="AM267" s="18" t="s">
        <v>2893</v>
      </c>
      <c r="AP267" s="7" t="s">
        <v>115</v>
      </c>
      <c r="AQ267" s="7" t="s">
        <v>70</v>
      </c>
      <c r="AR267" s="23">
        <v>7000</v>
      </c>
    </row>
    <row r="268" spans="1:56" s="7" customFormat="1" ht="14.4" customHeight="1" x14ac:dyDescent="0.25">
      <c r="A268" s="1">
        <v>282</v>
      </c>
      <c r="B268" s="15">
        <v>6925</v>
      </c>
      <c r="C268" s="1">
        <f>_xlfn.XLOOKUP($H268,[1]Finance!F$454:F$2353,[1]Finance!G$454:G$2353,"0")</f>
        <v>7020</v>
      </c>
      <c r="D268" s="1">
        <f>_xlfn.XLOOKUP($H268,[1]Finance!F$1415:F$2353,[1]Finance!G$1415:G$2353,"0")</f>
        <v>8632</v>
      </c>
      <c r="E268" s="1" t="s">
        <v>36</v>
      </c>
      <c r="F268" s="1" t="s">
        <v>36</v>
      </c>
      <c r="G268" s="1" t="s">
        <v>37</v>
      </c>
      <c r="H268" s="16" t="s">
        <v>2981</v>
      </c>
      <c r="I268" s="16"/>
      <c r="J268" s="60">
        <v>45273</v>
      </c>
      <c r="K268" s="7" t="s">
        <v>2982</v>
      </c>
      <c r="M268" s="7" t="s">
        <v>40</v>
      </c>
      <c r="N268" s="18" t="s">
        <v>2983</v>
      </c>
      <c r="O268" s="18" t="s">
        <v>2983</v>
      </c>
      <c r="P268" s="18"/>
      <c r="Q268" s="18" t="s">
        <v>146</v>
      </c>
      <c r="R268" s="19">
        <v>76091107201</v>
      </c>
      <c r="S268" s="20"/>
      <c r="T268" s="1">
        <v>1193</v>
      </c>
      <c r="U268" s="1">
        <v>1193</v>
      </c>
      <c r="V268" s="18" t="s">
        <v>2984</v>
      </c>
      <c r="W268" s="7" t="s">
        <v>45</v>
      </c>
      <c r="X268" s="18" t="s">
        <v>2985</v>
      </c>
      <c r="Y268" s="18" t="s">
        <v>2986</v>
      </c>
      <c r="Z268" s="7" t="s">
        <v>48</v>
      </c>
      <c r="AA268" s="18" t="s">
        <v>2987</v>
      </c>
      <c r="AB268" s="18" t="s">
        <v>2988</v>
      </c>
      <c r="AC268" s="18" t="s">
        <v>744</v>
      </c>
      <c r="AD268" s="21">
        <v>45583</v>
      </c>
      <c r="AE268" s="22">
        <v>5000000</v>
      </c>
      <c r="AF268" s="18" t="s">
        <v>2989</v>
      </c>
      <c r="AG268" s="18" t="s">
        <v>2990</v>
      </c>
      <c r="AJ268" s="7" t="s">
        <v>2991</v>
      </c>
      <c r="AK268" s="7" t="s">
        <v>249</v>
      </c>
      <c r="AL268" s="23">
        <v>2072</v>
      </c>
      <c r="AM268" s="18" t="s">
        <v>2990</v>
      </c>
      <c r="AP268" s="7" t="s">
        <v>2991</v>
      </c>
      <c r="AQ268" s="7" t="s">
        <v>249</v>
      </c>
      <c r="AR268" s="23">
        <v>2072</v>
      </c>
    </row>
    <row r="269" spans="1:56" s="7" customFormat="1" ht="14.4" customHeight="1" x14ac:dyDescent="0.25">
      <c r="A269" s="1">
        <v>83</v>
      </c>
      <c r="B269" s="15">
        <v>5902</v>
      </c>
      <c r="C269" s="1">
        <f>_xlfn.XLOOKUP($H269,[1]Finance!F$454:F$2353,[1]Finance!G$454:G$2353,"0")</f>
        <v>7582</v>
      </c>
      <c r="D269" s="1">
        <f>_xlfn.XLOOKUP($H269,[1]Finance!F$1415:F$2353,[1]Finance!G$1415:G$2353,"0")</f>
        <v>8017</v>
      </c>
      <c r="E269" s="1">
        <f>_xlfn.XLOOKUP($U269,[1]Finance!E$1415:E$2353,[1]Finance!G$1415:G$2353,"0")</f>
        <v>8510</v>
      </c>
      <c r="F269" s="1" t="s">
        <v>57</v>
      </c>
      <c r="G269" s="1" t="s">
        <v>37</v>
      </c>
      <c r="H269" s="35" t="s">
        <v>973</v>
      </c>
      <c r="I269" s="16"/>
      <c r="J269" s="17">
        <v>45212</v>
      </c>
      <c r="K269" s="7" t="s">
        <v>974</v>
      </c>
      <c r="L269" s="17">
        <v>45231</v>
      </c>
      <c r="M269" s="7" t="s">
        <v>40</v>
      </c>
      <c r="N269" s="18" t="s">
        <v>975</v>
      </c>
      <c r="O269" s="18" t="s">
        <v>975</v>
      </c>
      <c r="P269" s="18"/>
      <c r="Q269" s="18" t="s">
        <v>146</v>
      </c>
      <c r="R269" s="55">
        <v>13606322089</v>
      </c>
      <c r="S269" s="35" t="s">
        <v>43</v>
      </c>
      <c r="T269" s="1">
        <v>778</v>
      </c>
      <c r="U269" s="1">
        <v>778</v>
      </c>
      <c r="V269" s="18" t="s">
        <v>976</v>
      </c>
      <c r="W269" s="7" t="s">
        <v>45</v>
      </c>
      <c r="X269" s="18" t="s">
        <v>977</v>
      </c>
      <c r="Y269" s="18" t="s">
        <v>978</v>
      </c>
      <c r="Z269" s="7" t="s">
        <v>48</v>
      </c>
      <c r="AA269" s="56" t="s">
        <v>979</v>
      </c>
      <c r="AB269" s="35" t="s">
        <v>980</v>
      </c>
      <c r="AC269" s="58" t="s">
        <v>165</v>
      </c>
      <c r="AD269" s="40">
        <v>45366</v>
      </c>
      <c r="AE269" s="41">
        <v>5000000</v>
      </c>
      <c r="AF269" s="7" t="s">
        <v>981</v>
      </c>
      <c r="AG269" s="34" t="s">
        <v>982</v>
      </c>
      <c r="AH269" s="34"/>
      <c r="AI269" s="34"/>
      <c r="AJ269" s="34" t="s">
        <v>115</v>
      </c>
      <c r="AK269" s="34" t="s">
        <v>70</v>
      </c>
      <c r="AL269" s="47">
        <v>7001</v>
      </c>
      <c r="AM269" s="18" t="s">
        <v>983</v>
      </c>
      <c r="AN269" s="7" t="s">
        <v>135</v>
      </c>
      <c r="AP269" s="7" t="s">
        <v>154</v>
      </c>
      <c r="AQ269" s="7" t="s">
        <v>70</v>
      </c>
      <c r="AR269" s="23">
        <v>7000</v>
      </c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</row>
    <row r="270" spans="1:56" s="7" customFormat="1" ht="14.4" customHeight="1" x14ac:dyDescent="0.25">
      <c r="A270" s="1">
        <v>72</v>
      </c>
      <c r="B270" s="15">
        <v>5869</v>
      </c>
      <c r="C270" s="1">
        <f>_xlfn.XLOOKUP($H270,[1]Finance!F$454:F$2353,[1]Finance!G$454:G$2353,"0")</f>
        <v>7226</v>
      </c>
      <c r="D270" s="1">
        <f>_xlfn.XLOOKUP($H270,[1]Finance!F$1415:F$2353,[1]Finance!G$1415:G$2353,"0")</f>
        <v>8354</v>
      </c>
      <c r="E270" s="1" t="s">
        <v>36</v>
      </c>
      <c r="F270" s="1" t="s">
        <v>36</v>
      </c>
      <c r="G270" s="1" t="s">
        <v>37</v>
      </c>
      <c r="H270" s="38" t="s">
        <v>848</v>
      </c>
      <c r="I270" s="16"/>
      <c r="J270" s="17">
        <v>45210</v>
      </c>
      <c r="K270" s="7" t="s">
        <v>849</v>
      </c>
      <c r="L270" s="17">
        <v>45231</v>
      </c>
      <c r="M270" s="7" t="s">
        <v>40</v>
      </c>
      <c r="N270" s="18" t="s">
        <v>850</v>
      </c>
      <c r="O270" s="18" t="s">
        <v>850</v>
      </c>
      <c r="P270" s="18"/>
      <c r="Q270" s="18" t="s">
        <v>146</v>
      </c>
      <c r="R270" s="19">
        <v>14061037303</v>
      </c>
      <c r="S270" s="20" t="s">
        <v>43</v>
      </c>
      <c r="T270" s="20">
        <v>1445</v>
      </c>
      <c r="U270" s="20">
        <v>1445</v>
      </c>
      <c r="V270" s="18" t="s">
        <v>851</v>
      </c>
      <c r="W270" s="7" t="s">
        <v>148</v>
      </c>
      <c r="X270" s="18" t="s">
        <v>852</v>
      </c>
      <c r="Y270" s="18" t="s">
        <v>853</v>
      </c>
      <c r="Z270" s="7" t="s">
        <v>48</v>
      </c>
      <c r="AB270" s="18" t="s">
        <v>854</v>
      </c>
      <c r="AC270" s="18" t="s">
        <v>612</v>
      </c>
      <c r="AD270" s="21">
        <v>45366</v>
      </c>
      <c r="AE270" s="22">
        <v>5000000</v>
      </c>
      <c r="AF270" s="7" t="s">
        <v>855</v>
      </c>
      <c r="AG270" s="18" t="s">
        <v>856</v>
      </c>
      <c r="AJ270" s="7" t="s">
        <v>857</v>
      </c>
      <c r="AK270" s="7" t="s">
        <v>249</v>
      </c>
      <c r="AL270" s="23">
        <v>2350</v>
      </c>
      <c r="AM270" s="18" t="s">
        <v>856</v>
      </c>
      <c r="AP270" s="7" t="s">
        <v>857</v>
      </c>
      <c r="AQ270" s="7" t="s">
        <v>249</v>
      </c>
      <c r="AR270" s="23">
        <v>2350</v>
      </c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</row>
    <row r="271" spans="1:56" s="7" customFormat="1" ht="15" customHeight="1" x14ac:dyDescent="0.25">
      <c r="A271" s="1">
        <v>96</v>
      </c>
      <c r="B271" s="15">
        <v>5931</v>
      </c>
      <c r="C271" s="1">
        <f>_xlfn.XLOOKUP($H271,[1]Finance!F$454:F$2353,[1]Finance!G$454:G$2353,"0")</f>
        <v>7486</v>
      </c>
      <c r="D271" s="1">
        <f>_xlfn.XLOOKUP($H271,[1]Finance!F$1415:F$2353,[1]Finance!G$1415:G$2353,"0")</f>
        <v>8665</v>
      </c>
      <c r="E271" s="1">
        <f>_xlfn.XLOOKUP($U271,[1]Finance!E$1415:E$2353,[1]Finance!G$1415:G$2353,"0")</f>
        <v>8502</v>
      </c>
      <c r="F271" s="1" t="s">
        <v>57</v>
      </c>
      <c r="G271" s="1" t="s">
        <v>37</v>
      </c>
      <c r="H271" s="16" t="s">
        <v>1107</v>
      </c>
      <c r="I271" s="16"/>
      <c r="J271" s="17">
        <v>45216</v>
      </c>
      <c r="K271" s="7" t="s">
        <v>1108</v>
      </c>
      <c r="L271" s="17">
        <v>45231</v>
      </c>
      <c r="M271" s="7" t="s">
        <v>40</v>
      </c>
      <c r="N271" s="18" t="s">
        <v>1109</v>
      </c>
      <c r="O271" s="18" t="s">
        <v>1109</v>
      </c>
      <c r="P271" s="58"/>
      <c r="Q271" s="18" t="s">
        <v>146</v>
      </c>
      <c r="R271" s="34">
        <v>13666936938</v>
      </c>
      <c r="S271" s="15" t="s">
        <v>43</v>
      </c>
      <c r="T271" s="1">
        <v>852</v>
      </c>
      <c r="U271" s="1">
        <v>852</v>
      </c>
      <c r="V271" s="18" t="s">
        <v>1110</v>
      </c>
      <c r="W271" s="7" t="s">
        <v>45</v>
      </c>
      <c r="X271" s="18" t="s">
        <v>1111</v>
      </c>
      <c r="Y271" s="18" t="s">
        <v>1111</v>
      </c>
      <c r="Z271" s="7" t="s">
        <v>48</v>
      </c>
      <c r="AA271" s="34"/>
      <c r="AB271" s="35" t="s">
        <v>1112</v>
      </c>
      <c r="AC271" s="59" t="s">
        <v>219</v>
      </c>
      <c r="AD271" s="40">
        <v>46483</v>
      </c>
      <c r="AE271" s="41">
        <v>10000000</v>
      </c>
      <c r="AF271" s="7" t="s">
        <v>1113</v>
      </c>
      <c r="AG271" s="57" t="s">
        <v>1114</v>
      </c>
      <c r="AH271" s="57"/>
      <c r="AI271" s="57"/>
      <c r="AJ271" s="57" t="s">
        <v>115</v>
      </c>
      <c r="AK271" s="34" t="s">
        <v>70</v>
      </c>
      <c r="AL271" s="47">
        <v>7000</v>
      </c>
      <c r="AM271" s="57" t="s">
        <v>1114</v>
      </c>
      <c r="AN271" s="57"/>
      <c r="AO271" s="57"/>
      <c r="AP271" s="57" t="s">
        <v>115</v>
      </c>
      <c r="AQ271" s="34" t="s">
        <v>70</v>
      </c>
      <c r="AR271" s="34">
        <v>7000</v>
      </c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</row>
    <row r="272" spans="1:56" s="7" customFormat="1" ht="14.4" customHeight="1" x14ac:dyDescent="0.25">
      <c r="A272" s="1">
        <v>365</v>
      </c>
      <c r="B272" s="1">
        <v>6864</v>
      </c>
      <c r="C272" s="1">
        <f>_xlfn.XLOOKUP($H272,[1]Finance!F$454:F$2353,[1]Finance!G$454:G$2353,"0")</f>
        <v>7044</v>
      </c>
      <c r="D272" s="1">
        <f>_xlfn.XLOOKUP($H272,[1]Finance!F$1415:F$2353,[1]Finance!G$1415:G$2353,"0")</f>
        <v>8156</v>
      </c>
      <c r="E272" s="1" t="s">
        <v>36</v>
      </c>
      <c r="F272" s="1" t="s">
        <v>36</v>
      </c>
      <c r="G272" s="1" t="s">
        <v>37</v>
      </c>
      <c r="H272" s="1" t="s">
        <v>3764</v>
      </c>
      <c r="I272" s="53"/>
      <c r="J272" s="17">
        <v>45517</v>
      </c>
      <c r="K272" s="34" t="s">
        <v>3765</v>
      </c>
      <c r="M272" s="7" t="s">
        <v>40</v>
      </c>
      <c r="N272" s="18" t="s">
        <v>3766</v>
      </c>
      <c r="O272" s="18" t="s">
        <v>3767</v>
      </c>
      <c r="P272" s="18" t="s">
        <v>3768</v>
      </c>
      <c r="Q272" s="18" t="s">
        <v>3769</v>
      </c>
      <c r="R272" s="19">
        <v>45578498965</v>
      </c>
      <c r="S272" s="19"/>
      <c r="T272" s="20">
        <v>1564</v>
      </c>
      <c r="U272" s="1">
        <v>1564</v>
      </c>
      <c r="V272" s="18" t="s">
        <v>3770</v>
      </c>
      <c r="W272" s="7" t="s">
        <v>45</v>
      </c>
      <c r="X272" s="18" t="s">
        <v>3771</v>
      </c>
      <c r="Y272" s="18" t="s">
        <v>3772</v>
      </c>
      <c r="Z272" s="18" t="s">
        <v>48</v>
      </c>
      <c r="AA272" s="18"/>
      <c r="AB272" s="26" t="s">
        <v>3773</v>
      </c>
      <c r="AC272" s="18" t="s">
        <v>3774</v>
      </c>
      <c r="AD272" s="21">
        <v>45668</v>
      </c>
      <c r="AE272" s="22">
        <v>1000000</v>
      </c>
      <c r="AF272" s="7" t="s">
        <v>3775</v>
      </c>
      <c r="AG272" s="18" t="s">
        <v>3776</v>
      </c>
      <c r="AJ272" s="18" t="s">
        <v>3777</v>
      </c>
      <c r="AK272" s="7" t="s">
        <v>55</v>
      </c>
      <c r="AL272" s="18">
        <v>3032</v>
      </c>
      <c r="AM272" s="18" t="s">
        <v>3776</v>
      </c>
      <c r="AP272" s="18" t="s">
        <v>3777</v>
      </c>
      <c r="AQ272" s="7" t="s">
        <v>55</v>
      </c>
      <c r="AR272" s="18">
        <v>3032</v>
      </c>
      <c r="AU272" s="26"/>
      <c r="AV272" s="18"/>
      <c r="AW272" s="18"/>
      <c r="AX272" s="26"/>
    </row>
    <row r="273" spans="1:56" s="7" customFormat="1" ht="14.4" customHeight="1" x14ac:dyDescent="0.25">
      <c r="A273" s="1">
        <v>247</v>
      </c>
      <c r="B273" s="15">
        <v>6265</v>
      </c>
      <c r="C273" s="1">
        <f>_xlfn.XLOOKUP($H273,[1]Finance!F$454:F$2353,[1]Finance!G$454:G$2353,"0")</f>
        <v>7022</v>
      </c>
      <c r="D273" s="1">
        <f>_xlfn.XLOOKUP($H273,[1]Finance!F$1415:F$2353,[1]Finance!G$1415:G$2353,"0")</f>
        <v>7970</v>
      </c>
      <c r="E273" s="1" t="s">
        <v>36</v>
      </c>
      <c r="F273" s="1" t="s">
        <v>36</v>
      </c>
      <c r="G273" s="1" t="s">
        <v>37</v>
      </c>
      <c r="H273" s="16" t="s">
        <v>2626</v>
      </c>
      <c r="I273" s="16"/>
      <c r="J273" s="17">
        <v>45258</v>
      </c>
      <c r="K273" s="7" t="s">
        <v>2627</v>
      </c>
      <c r="M273" s="7" t="s">
        <v>40</v>
      </c>
      <c r="N273" s="18" t="s">
        <v>2628</v>
      </c>
      <c r="O273" s="18" t="s">
        <v>2628</v>
      </c>
      <c r="P273" s="18"/>
      <c r="Q273" s="18" t="s">
        <v>2629</v>
      </c>
      <c r="R273" s="19">
        <v>37615694356</v>
      </c>
      <c r="S273" s="20"/>
      <c r="T273" s="20">
        <v>1463</v>
      </c>
      <c r="U273" s="20">
        <v>1463</v>
      </c>
      <c r="V273" s="18" t="s">
        <v>2630</v>
      </c>
      <c r="W273" s="7" t="s">
        <v>45</v>
      </c>
      <c r="X273" s="18" t="s">
        <v>2631</v>
      </c>
      <c r="Y273" s="18" t="s">
        <v>407</v>
      </c>
      <c r="Z273" s="18" t="s">
        <v>48</v>
      </c>
      <c r="AB273" s="18" t="s">
        <v>2632</v>
      </c>
      <c r="AC273" s="18" t="s">
        <v>165</v>
      </c>
      <c r="AD273" s="21">
        <v>45558</v>
      </c>
      <c r="AE273" s="22">
        <v>2000000</v>
      </c>
      <c r="AF273" s="7" t="s">
        <v>2633</v>
      </c>
      <c r="AG273" s="18" t="s">
        <v>2634</v>
      </c>
      <c r="AJ273" s="18" t="s">
        <v>2635</v>
      </c>
      <c r="AK273" s="7" t="s">
        <v>249</v>
      </c>
      <c r="AL273" s="23">
        <v>2010</v>
      </c>
      <c r="AM273" s="18" t="s">
        <v>2634</v>
      </c>
      <c r="AP273" s="18" t="s">
        <v>2635</v>
      </c>
      <c r="AQ273" s="7" t="s">
        <v>249</v>
      </c>
      <c r="AR273" s="23">
        <v>2010</v>
      </c>
    </row>
    <row r="274" spans="1:56" s="7" customFormat="1" ht="14.4" customHeight="1" x14ac:dyDescent="0.25">
      <c r="A274" s="1">
        <v>168</v>
      </c>
      <c r="B274" s="15">
        <v>6113</v>
      </c>
      <c r="C274" s="1">
        <f>_xlfn.XLOOKUP($H274,[1]Finance!F$454:F$2353,[1]Finance!G$454:G$2353,"0")</f>
        <v>7493</v>
      </c>
      <c r="D274" s="1">
        <f>_xlfn.XLOOKUP($H274,[1]Finance!F$1415:F$2353,[1]Finance!G$1415:G$2353,"0")</f>
        <v>8064</v>
      </c>
      <c r="E274" s="1" t="s">
        <v>36</v>
      </c>
      <c r="F274" s="1" t="s">
        <v>36</v>
      </c>
      <c r="G274" s="1" t="s">
        <v>37</v>
      </c>
      <c r="H274" s="16" t="s">
        <v>1838</v>
      </c>
      <c r="I274" s="16"/>
      <c r="J274" s="17">
        <v>45240</v>
      </c>
      <c r="K274" s="7" t="s">
        <v>1839</v>
      </c>
      <c r="M274" s="7" t="s">
        <v>40</v>
      </c>
      <c r="N274" s="18" t="s">
        <v>1840</v>
      </c>
      <c r="O274" s="18" t="s">
        <v>1840</v>
      </c>
      <c r="P274" s="18"/>
      <c r="Q274" s="18" t="s">
        <v>146</v>
      </c>
      <c r="R274" s="19">
        <v>71630680670</v>
      </c>
      <c r="S274" s="20" t="s">
        <v>43</v>
      </c>
      <c r="T274" s="20">
        <v>1025</v>
      </c>
      <c r="U274" s="20">
        <v>1025</v>
      </c>
      <c r="V274" s="18" t="s">
        <v>1841</v>
      </c>
      <c r="W274" s="7" t="s">
        <v>45</v>
      </c>
      <c r="X274" s="18" t="s">
        <v>1842</v>
      </c>
      <c r="Y274" s="18" t="s">
        <v>1843</v>
      </c>
      <c r="Z274" s="7" t="s">
        <v>48</v>
      </c>
      <c r="AA274" s="18" t="s">
        <v>1844</v>
      </c>
      <c r="AB274" s="18" t="s">
        <v>1845</v>
      </c>
      <c r="AC274" s="18" t="s">
        <v>66</v>
      </c>
      <c r="AD274" s="21">
        <v>45260</v>
      </c>
      <c r="AE274" s="22">
        <v>5000000</v>
      </c>
      <c r="AF274" s="7" t="s">
        <v>1846</v>
      </c>
      <c r="AG274" s="18" t="s">
        <v>1847</v>
      </c>
      <c r="AH274" s="7" t="s">
        <v>1848</v>
      </c>
      <c r="AJ274" s="18" t="s">
        <v>1849</v>
      </c>
      <c r="AK274" s="7" t="s">
        <v>55</v>
      </c>
      <c r="AL274" s="23">
        <v>3051</v>
      </c>
      <c r="AM274" s="27" t="s">
        <v>1850</v>
      </c>
      <c r="AN274" s="18"/>
      <c r="AO274" s="18"/>
      <c r="AP274" s="18" t="s">
        <v>1849</v>
      </c>
      <c r="AQ274" s="18" t="s">
        <v>55</v>
      </c>
      <c r="AR274" s="18">
        <v>3051</v>
      </c>
    </row>
    <row r="275" spans="1:56" s="7" customFormat="1" ht="14.4" customHeight="1" x14ac:dyDescent="0.3">
      <c r="A275" s="1">
        <v>412</v>
      </c>
      <c r="B275" s="1"/>
      <c r="C275" s="1">
        <f>_xlfn.XLOOKUP($H275,[1]Finance!F$454:F$2353,[1]Finance!G$454:G$2353,"0")</f>
        <v>7797</v>
      </c>
      <c r="D275" s="1">
        <f>_xlfn.XLOOKUP($H275,[1]Finance!F$1415:F$2353,[1]Finance!G$1415:G$2353,"0")</f>
        <v>8383</v>
      </c>
      <c r="E275" s="1" t="s">
        <v>36</v>
      </c>
      <c r="F275" s="1" t="s">
        <v>36</v>
      </c>
      <c r="G275" s="1" t="s">
        <v>37</v>
      </c>
      <c r="H275" s="1" t="s">
        <v>4211</v>
      </c>
      <c r="J275" s="100">
        <v>45827</v>
      </c>
      <c r="K275" t="s">
        <v>4212</v>
      </c>
      <c r="M275" s="7" t="s">
        <v>40</v>
      </c>
      <c r="N275" s="18" t="s">
        <v>4213</v>
      </c>
      <c r="O275" s="18" t="s">
        <v>4214</v>
      </c>
      <c r="P275" s="18" t="s">
        <v>4215</v>
      </c>
      <c r="Q275" s="18" t="s">
        <v>4214</v>
      </c>
      <c r="R275" s="19">
        <v>38849581483</v>
      </c>
      <c r="S275" s="19"/>
      <c r="T275" s="19"/>
      <c r="U275" s="1">
        <v>1623</v>
      </c>
      <c r="V275" s="18" t="s">
        <v>4216</v>
      </c>
      <c r="W275" s="7" t="s">
        <v>45</v>
      </c>
      <c r="X275" s="18" t="s">
        <v>4217</v>
      </c>
      <c r="Y275" s="18" t="s">
        <v>4218</v>
      </c>
      <c r="Z275" s="18" t="s">
        <v>340</v>
      </c>
      <c r="AA275" s="18" t="s">
        <v>135</v>
      </c>
      <c r="AB275" s="26" t="s">
        <v>4219</v>
      </c>
      <c r="AC275" s="18" t="s">
        <v>4220</v>
      </c>
      <c r="AD275" s="17">
        <v>46132</v>
      </c>
      <c r="AE275" s="75">
        <v>10000000</v>
      </c>
      <c r="AF275" t="s">
        <v>4221</v>
      </c>
      <c r="AG275" s="18" t="s">
        <v>4222</v>
      </c>
      <c r="AJ275" s="18" t="s">
        <v>4223</v>
      </c>
      <c r="AK275" s="7" t="s">
        <v>249</v>
      </c>
      <c r="AL275" s="23">
        <v>2060</v>
      </c>
      <c r="AM275" s="26" t="s">
        <v>4224</v>
      </c>
      <c r="AN275" s="26"/>
      <c r="AO275" s="18" t="s">
        <v>135</v>
      </c>
      <c r="AP275" s="18" t="s">
        <v>4223</v>
      </c>
      <c r="AQ275" s="7" t="s">
        <v>249</v>
      </c>
      <c r="AR275" s="23">
        <v>2060</v>
      </c>
      <c r="AT275" s="23"/>
      <c r="AU275" s="26"/>
      <c r="AV275" s="18"/>
      <c r="AW275" s="18"/>
    </row>
    <row r="276" spans="1:56" s="7" customFormat="1" ht="15" customHeight="1" x14ac:dyDescent="0.25">
      <c r="A276" s="1">
        <v>98</v>
      </c>
      <c r="B276" s="15">
        <v>5939</v>
      </c>
      <c r="C276" s="1">
        <f>_xlfn.XLOOKUP($H276,[1]Finance!F$454:F$2353,[1]Finance!G$454:G$2353,"0")</f>
        <v>7261</v>
      </c>
      <c r="D276" s="1">
        <f>_xlfn.XLOOKUP($H276,[1]Finance!F$1415:F$2353,[1]Finance!G$1415:G$2353,"0")</f>
        <v>8209</v>
      </c>
      <c r="E276" s="1">
        <f>_xlfn.XLOOKUP($U276,[1]Finance!E$1415:E$2353,[1]Finance!G$1415:G$2353,"0")</f>
        <v>8210</v>
      </c>
      <c r="F276" s="1" t="s">
        <v>57</v>
      </c>
      <c r="G276" s="1" t="s">
        <v>37</v>
      </c>
      <c r="H276" s="16" t="s">
        <v>1126</v>
      </c>
      <c r="I276" s="16"/>
      <c r="J276" s="17">
        <v>45216</v>
      </c>
      <c r="K276" s="7" t="s">
        <v>1127</v>
      </c>
      <c r="L276" s="17">
        <v>45231</v>
      </c>
      <c r="M276" s="7" t="s">
        <v>40</v>
      </c>
      <c r="N276" s="18" t="s">
        <v>1128</v>
      </c>
      <c r="O276" s="18" t="s">
        <v>1128</v>
      </c>
      <c r="P276" s="18"/>
      <c r="Q276" s="18" t="s">
        <v>1129</v>
      </c>
      <c r="R276" s="43">
        <v>11068413678</v>
      </c>
      <c r="S276" s="38" t="s">
        <v>43</v>
      </c>
      <c r="T276" s="1">
        <v>502</v>
      </c>
      <c r="U276" s="1">
        <v>502</v>
      </c>
      <c r="V276" s="18" t="s">
        <v>1130</v>
      </c>
      <c r="W276" s="7" t="s">
        <v>45</v>
      </c>
      <c r="X276" s="18" t="s">
        <v>1131</v>
      </c>
      <c r="Y276" s="18" t="s">
        <v>407</v>
      </c>
      <c r="Z276" s="7" t="s">
        <v>48</v>
      </c>
      <c r="AA276" s="34"/>
      <c r="AB276" s="38" t="s">
        <v>1132</v>
      </c>
      <c r="AC276" s="18" t="s">
        <v>66</v>
      </c>
      <c r="AD276" s="44">
        <v>45338</v>
      </c>
      <c r="AE276" s="45">
        <v>2000000</v>
      </c>
      <c r="AF276" s="18" t="s">
        <v>1133</v>
      </c>
      <c r="AG276" s="18" t="s">
        <v>1134</v>
      </c>
      <c r="AJ276" s="7" t="s">
        <v>615</v>
      </c>
      <c r="AK276" s="7" t="s">
        <v>70</v>
      </c>
      <c r="AL276" s="23">
        <v>7004</v>
      </c>
      <c r="AM276" s="18" t="s">
        <v>1135</v>
      </c>
      <c r="AP276" s="7" t="s">
        <v>211</v>
      </c>
      <c r="AQ276" s="7" t="s">
        <v>70</v>
      </c>
      <c r="AR276" s="23">
        <v>7004</v>
      </c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</row>
    <row r="277" spans="1:56" s="7" customFormat="1" ht="14.4" customHeight="1" x14ac:dyDescent="0.25">
      <c r="A277" s="1">
        <v>29</v>
      </c>
      <c r="B277" s="15">
        <v>5782</v>
      </c>
      <c r="C277" s="1">
        <f>_xlfn.XLOOKUP($H277,[1]Finance!F$454:F$2353,[1]Finance!G$454:G$2353,"0")</f>
        <v>6936</v>
      </c>
      <c r="D277" s="1">
        <f>_xlfn.XLOOKUP($H277,[1]Finance!F$1415:F$2353,[1]Finance!G$1415:G$2353,"0")</f>
        <v>8527</v>
      </c>
      <c r="E277" s="1">
        <f>_xlfn.XLOOKUP($U277,[1]Finance!E$1415:E$2353,[1]Finance!G$1415:G$2353,"0")</f>
        <v>7888</v>
      </c>
      <c r="F277" s="1" t="s">
        <v>57</v>
      </c>
      <c r="G277" s="1" t="s">
        <v>37</v>
      </c>
      <c r="H277" s="16" t="s">
        <v>401</v>
      </c>
      <c r="I277" s="16"/>
      <c r="J277" s="17">
        <v>45200</v>
      </c>
      <c r="K277" s="18" t="s">
        <v>402</v>
      </c>
      <c r="L277" s="17">
        <v>45231</v>
      </c>
      <c r="M277" s="7" t="s">
        <v>40</v>
      </c>
      <c r="N277" s="18" t="s">
        <v>403</v>
      </c>
      <c r="O277" s="18" t="s">
        <v>403</v>
      </c>
      <c r="P277" s="18"/>
      <c r="Q277" s="18" t="s">
        <v>404</v>
      </c>
      <c r="R277" s="19">
        <v>52094186211</v>
      </c>
      <c r="S277" s="20" t="s">
        <v>43</v>
      </c>
      <c r="T277" s="20">
        <v>1088</v>
      </c>
      <c r="U277" s="20">
        <v>1088</v>
      </c>
      <c r="V277" s="18" t="s">
        <v>405</v>
      </c>
      <c r="W277" s="7" t="s">
        <v>45</v>
      </c>
      <c r="X277" s="18" t="s">
        <v>406</v>
      </c>
      <c r="Y277" s="18" t="s">
        <v>407</v>
      </c>
      <c r="Z277" s="7" t="s">
        <v>270</v>
      </c>
      <c r="AB277" s="18" t="s">
        <v>408</v>
      </c>
      <c r="AC277" s="18" t="s">
        <v>219</v>
      </c>
      <c r="AD277" s="21">
        <v>45556</v>
      </c>
      <c r="AE277" s="29">
        <v>1000000</v>
      </c>
      <c r="AF277" s="18" t="s">
        <v>409</v>
      </c>
      <c r="AG277" s="27" t="s">
        <v>410</v>
      </c>
      <c r="AH277" s="18"/>
      <c r="AI277" s="18"/>
      <c r="AJ277" s="18" t="s">
        <v>386</v>
      </c>
      <c r="AK277" s="18" t="s">
        <v>70</v>
      </c>
      <c r="AL277" s="18">
        <v>7250</v>
      </c>
      <c r="AM277" s="27" t="s">
        <v>410</v>
      </c>
      <c r="AN277" s="18"/>
      <c r="AO277" s="18"/>
      <c r="AP277" s="18" t="s">
        <v>386</v>
      </c>
      <c r="AQ277" s="18" t="s">
        <v>70</v>
      </c>
      <c r="AR277" s="18">
        <v>7250</v>
      </c>
    </row>
    <row r="278" spans="1:56" s="7" customFormat="1" ht="14.4" customHeight="1" x14ac:dyDescent="0.25">
      <c r="A278" s="1">
        <v>17</v>
      </c>
      <c r="B278" s="15">
        <v>5742</v>
      </c>
      <c r="C278" s="1">
        <f>_xlfn.XLOOKUP($H278,[1]Finance!F$454:F$2353,[1]Finance!G$454:G$2353,"0")</f>
        <v>7311</v>
      </c>
      <c r="D278" s="1">
        <f>_xlfn.XLOOKUP($H278,[1]Finance!F$1415:F$2353,[1]Finance!G$1415:G$2353,"0")</f>
        <v>7968</v>
      </c>
      <c r="E278" s="1">
        <f>_xlfn.XLOOKUP($U278,[1]Finance!E$1415:E$2353,[1]Finance!G$1415:G$2353,"0")</f>
        <v>7915</v>
      </c>
      <c r="F278" s="1" t="s">
        <v>57</v>
      </c>
      <c r="G278" s="1" t="s">
        <v>37</v>
      </c>
      <c r="H278" s="16" t="s">
        <v>263</v>
      </c>
      <c r="I278" s="16"/>
      <c r="J278" s="17">
        <v>45191</v>
      </c>
      <c r="K278" s="18" t="s">
        <v>264</v>
      </c>
      <c r="L278" s="17">
        <v>45231</v>
      </c>
      <c r="M278" s="7" t="s">
        <v>40</v>
      </c>
      <c r="N278" s="18" t="s">
        <v>265</v>
      </c>
      <c r="O278" s="18" t="s">
        <v>265</v>
      </c>
      <c r="P278" s="18"/>
      <c r="Q278" s="18" t="s">
        <v>266</v>
      </c>
      <c r="R278" s="19">
        <v>17900964246</v>
      </c>
      <c r="S278" s="20" t="s">
        <v>43</v>
      </c>
      <c r="T278" s="20">
        <v>1397</v>
      </c>
      <c r="U278" s="20">
        <v>1397</v>
      </c>
      <c r="V278" s="18" t="s">
        <v>267</v>
      </c>
      <c r="W278" s="7" t="s">
        <v>45</v>
      </c>
      <c r="X278" s="18" t="s">
        <v>268</v>
      </c>
      <c r="Y278" s="18" t="s">
        <v>269</v>
      </c>
      <c r="Z278" s="7" t="s">
        <v>270</v>
      </c>
      <c r="AB278" s="18" t="s">
        <v>271</v>
      </c>
      <c r="AC278" s="18" t="s">
        <v>178</v>
      </c>
      <c r="AD278" s="21">
        <v>45443</v>
      </c>
      <c r="AE278" s="22">
        <v>2000000</v>
      </c>
      <c r="AF278" s="7" t="s">
        <v>272</v>
      </c>
      <c r="AG278" s="18" t="s">
        <v>273</v>
      </c>
      <c r="AJ278" s="7" t="s">
        <v>274</v>
      </c>
      <c r="AK278" s="7" t="s">
        <v>70</v>
      </c>
      <c r="AL278" s="23">
        <v>7000</v>
      </c>
      <c r="AM278" s="18" t="s">
        <v>273</v>
      </c>
      <c r="AP278" s="7" t="s">
        <v>274</v>
      </c>
      <c r="AQ278" s="7" t="s">
        <v>70</v>
      </c>
      <c r="AR278" s="23">
        <v>7000</v>
      </c>
    </row>
    <row r="279" spans="1:56" s="7" customFormat="1" ht="14.4" customHeight="1" x14ac:dyDescent="0.25">
      <c r="A279" s="1">
        <v>259</v>
      </c>
      <c r="B279" s="15">
        <v>6887</v>
      </c>
      <c r="C279" s="1">
        <f>_xlfn.XLOOKUP($H279,[1]Finance!F$454:F$2353,[1]Finance!G$454:G$2353,"0")</f>
        <v>7006</v>
      </c>
      <c r="D279" s="1">
        <f>_xlfn.XLOOKUP($H279,[1]Finance!F$1415:F$2353,[1]Finance!G$1415:G$2353,"0")</f>
        <v>8103</v>
      </c>
      <c r="E279" s="1" t="s">
        <v>36</v>
      </c>
      <c r="F279" s="1" t="s">
        <v>36</v>
      </c>
      <c r="G279" s="1" t="s">
        <v>37</v>
      </c>
      <c r="H279" s="16" t="s">
        <v>2733</v>
      </c>
      <c r="I279" s="16"/>
      <c r="J279" s="17">
        <v>45264</v>
      </c>
      <c r="K279" s="7" t="s">
        <v>2734</v>
      </c>
      <c r="L279" s="16"/>
      <c r="M279" s="7" t="s">
        <v>40</v>
      </c>
      <c r="N279" s="18" t="s">
        <v>2735</v>
      </c>
      <c r="O279" s="18" t="s">
        <v>2735</v>
      </c>
      <c r="P279" s="18"/>
      <c r="Q279" s="18" t="s">
        <v>2736</v>
      </c>
      <c r="R279" s="7">
        <v>56367650485</v>
      </c>
      <c r="S279" s="1"/>
      <c r="T279" s="1">
        <v>760</v>
      </c>
      <c r="U279" s="1">
        <v>760</v>
      </c>
      <c r="V279" s="18" t="s">
        <v>2737</v>
      </c>
      <c r="W279" s="7" t="s">
        <v>45</v>
      </c>
      <c r="X279" s="18" t="s">
        <v>2738</v>
      </c>
      <c r="Y279" s="18" t="s">
        <v>306</v>
      </c>
      <c r="Z279" s="18" t="s">
        <v>270</v>
      </c>
      <c r="AA279" s="18" t="s">
        <v>135</v>
      </c>
      <c r="AB279" s="18" t="s">
        <v>2739</v>
      </c>
      <c r="AC279" s="18" t="s">
        <v>219</v>
      </c>
      <c r="AD279" s="21">
        <v>45474</v>
      </c>
      <c r="AE279" s="75">
        <v>1000000</v>
      </c>
      <c r="AF279" s="18" t="s">
        <v>2740</v>
      </c>
      <c r="AG279" s="18" t="s">
        <v>2741</v>
      </c>
      <c r="AJ279" s="18" t="s">
        <v>2742</v>
      </c>
      <c r="AK279" s="7" t="s">
        <v>249</v>
      </c>
      <c r="AL279" s="23">
        <v>2300</v>
      </c>
      <c r="AM279" s="18" t="s">
        <v>2741</v>
      </c>
      <c r="AP279" s="18" t="s">
        <v>2742</v>
      </c>
      <c r="AQ279" s="7" t="s">
        <v>249</v>
      </c>
      <c r="AR279" s="23">
        <v>2300</v>
      </c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</row>
    <row r="280" spans="1:56" s="7" customFormat="1" ht="14.4" customHeight="1" x14ac:dyDescent="0.25">
      <c r="A280" s="1">
        <v>20</v>
      </c>
      <c r="B280" s="15">
        <v>5755</v>
      </c>
      <c r="C280" s="1">
        <f>_xlfn.XLOOKUP($H280,[1]Finance!F$454:F$2353,[1]Finance!G$454:G$2353,"0")</f>
        <v>6964</v>
      </c>
      <c r="D280" s="1">
        <f>_xlfn.XLOOKUP($H280,[1]Finance!F$1415:F$2353,[1]Finance!G$1415:G$2353,"0")</f>
        <v>8011</v>
      </c>
      <c r="E280" s="1">
        <f>_xlfn.XLOOKUP($U280,[1]Finance!E$1415:E$2353,[1]Finance!G$1415:G$2353,"0")</f>
        <v>8010</v>
      </c>
      <c r="F280" s="1" t="s">
        <v>57</v>
      </c>
      <c r="G280" s="1" t="s">
        <v>37</v>
      </c>
      <c r="H280" s="16" t="s">
        <v>299</v>
      </c>
      <c r="I280" s="16"/>
      <c r="J280" s="17">
        <v>45194</v>
      </c>
      <c r="K280" s="18" t="s">
        <v>300</v>
      </c>
      <c r="L280" s="17">
        <v>45231</v>
      </c>
      <c r="M280" s="7" t="s">
        <v>40</v>
      </c>
      <c r="N280" s="18" t="s">
        <v>301</v>
      </c>
      <c r="O280" s="18" t="s">
        <v>302</v>
      </c>
      <c r="P280" s="18"/>
      <c r="Q280" s="18" t="s">
        <v>303</v>
      </c>
      <c r="R280" s="19">
        <v>43665202755</v>
      </c>
      <c r="S280" s="20" t="s">
        <v>43</v>
      </c>
      <c r="T280" s="1">
        <v>652</v>
      </c>
      <c r="U280" s="1">
        <v>652</v>
      </c>
      <c r="V280" s="18" t="s">
        <v>304</v>
      </c>
      <c r="W280" s="7" t="s">
        <v>45</v>
      </c>
      <c r="X280" s="18" t="s">
        <v>305</v>
      </c>
      <c r="Y280" s="18" t="s">
        <v>306</v>
      </c>
      <c r="Z280" s="7" t="s">
        <v>48</v>
      </c>
      <c r="AA280" s="18" t="s">
        <v>307</v>
      </c>
      <c r="AB280" s="18" t="s">
        <v>308</v>
      </c>
      <c r="AC280" s="18" t="s">
        <v>245</v>
      </c>
      <c r="AD280" s="21">
        <v>45829</v>
      </c>
      <c r="AE280" s="22">
        <v>1000000</v>
      </c>
      <c r="AF280" s="18" t="s">
        <v>309</v>
      </c>
      <c r="AG280" s="7" t="s">
        <v>310</v>
      </c>
      <c r="AJ280" s="7" t="s">
        <v>115</v>
      </c>
      <c r="AK280" s="7" t="s">
        <v>70</v>
      </c>
      <c r="AL280" s="23">
        <v>7000</v>
      </c>
      <c r="AM280" s="7" t="s">
        <v>310</v>
      </c>
      <c r="AP280" s="7" t="s">
        <v>115</v>
      </c>
      <c r="AQ280" s="7" t="s">
        <v>70</v>
      </c>
      <c r="AR280" s="23">
        <v>7000</v>
      </c>
    </row>
    <row r="281" spans="1:56" s="7" customFormat="1" ht="14.4" customHeight="1" x14ac:dyDescent="0.25">
      <c r="A281" s="1">
        <v>38</v>
      </c>
      <c r="B281" s="15">
        <v>5798</v>
      </c>
      <c r="C281" s="1">
        <f>_xlfn.XLOOKUP($H281,[1]Finance!F$454:F$2353,[1]Finance!G$454:G$2353,"0")</f>
        <v>6982</v>
      </c>
      <c r="D281" s="1">
        <f>_xlfn.XLOOKUP($H281,[1]Finance!F$1415:F$2353,[1]Finance!G$1415:G$2353,"0")</f>
        <v>7964</v>
      </c>
      <c r="E281" s="1">
        <f>_xlfn.XLOOKUP($U281,[1]Finance!E$1415:E$2353,[1]Finance!G$1415:G$2353,"0")</f>
        <v>7904</v>
      </c>
      <c r="F281" s="1" t="s">
        <v>57</v>
      </c>
      <c r="G281" s="1" t="s">
        <v>37</v>
      </c>
      <c r="H281" s="16" t="s">
        <v>488</v>
      </c>
      <c r="I281" s="16"/>
      <c r="J281" s="17">
        <v>45202</v>
      </c>
      <c r="K281" s="18" t="s">
        <v>489</v>
      </c>
      <c r="L281" s="17">
        <v>45231</v>
      </c>
      <c r="M281" s="7" t="s">
        <v>40</v>
      </c>
      <c r="N281" s="18" t="s">
        <v>490</v>
      </c>
      <c r="O281" s="18" t="s">
        <v>490</v>
      </c>
      <c r="P281" s="18"/>
      <c r="Q281" s="18" t="s">
        <v>146</v>
      </c>
      <c r="R281" s="19">
        <v>32066201134</v>
      </c>
      <c r="S281" s="20" t="s">
        <v>43</v>
      </c>
      <c r="T281" s="1">
        <v>1185</v>
      </c>
      <c r="U281" s="1">
        <v>1185</v>
      </c>
      <c r="V281" s="18" t="s">
        <v>491</v>
      </c>
      <c r="W281" s="7" t="s">
        <v>148</v>
      </c>
      <c r="X281" s="18" t="s">
        <v>492</v>
      </c>
      <c r="Y281" s="18" t="s">
        <v>493</v>
      </c>
      <c r="Z281" s="7" t="s">
        <v>48</v>
      </c>
      <c r="AA281" s="18" t="s">
        <v>494</v>
      </c>
      <c r="AB281" s="18" t="s">
        <v>495</v>
      </c>
      <c r="AC281" s="18" t="s">
        <v>165</v>
      </c>
      <c r="AD281" s="21">
        <v>45527</v>
      </c>
      <c r="AE281" s="22">
        <v>5000000</v>
      </c>
      <c r="AF281" s="18" t="s">
        <v>496</v>
      </c>
      <c r="AG281" s="18" t="s">
        <v>497</v>
      </c>
      <c r="AJ281" s="7" t="s">
        <v>211</v>
      </c>
      <c r="AK281" s="7" t="s">
        <v>70</v>
      </c>
      <c r="AL281" s="23">
        <v>7004</v>
      </c>
      <c r="AM281" s="7" t="s">
        <v>498</v>
      </c>
      <c r="AP281" s="7" t="s">
        <v>115</v>
      </c>
      <c r="AQ281" s="7" t="s">
        <v>70</v>
      </c>
      <c r="AR281" s="23">
        <v>7000</v>
      </c>
    </row>
    <row r="282" spans="1:56" s="7" customFormat="1" ht="14.4" customHeight="1" x14ac:dyDescent="0.25">
      <c r="A282" s="1">
        <v>69</v>
      </c>
      <c r="B282" s="15">
        <v>5863</v>
      </c>
      <c r="C282" s="1">
        <f>_xlfn.XLOOKUP($H282,[1]Finance!F$454:F$2353,[1]Finance!G$454:G$2353,"0")</f>
        <v>7055</v>
      </c>
      <c r="D282" s="1">
        <f>_xlfn.XLOOKUP($H282,[1]Finance!F$1415:F$2353,[1]Finance!G$1415:G$2353,"0")</f>
        <v>8577</v>
      </c>
      <c r="E282" s="1" t="s">
        <v>36</v>
      </c>
      <c r="F282" s="1" t="s">
        <v>36</v>
      </c>
      <c r="G282" s="1" t="s">
        <v>37</v>
      </c>
      <c r="H282" s="38" t="s">
        <v>817</v>
      </c>
      <c r="I282" s="16"/>
      <c r="J282" s="17">
        <v>45209</v>
      </c>
      <c r="K282" s="7" t="s">
        <v>818</v>
      </c>
      <c r="L282" s="17">
        <v>45231</v>
      </c>
      <c r="M282" s="7" t="s">
        <v>40</v>
      </c>
      <c r="N282" s="18" t="s">
        <v>819</v>
      </c>
      <c r="O282" s="18" t="s">
        <v>819</v>
      </c>
      <c r="P282" s="18"/>
      <c r="Q282" s="18" t="s">
        <v>820</v>
      </c>
      <c r="R282" s="43">
        <v>98143792205</v>
      </c>
      <c r="S282" s="38" t="s">
        <v>43</v>
      </c>
      <c r="T282" s="20">
        <v>1036</v>
      </c>
      <c r="U282" s="20">
        <v>1036</v>
      </c>
      <c r="V282" s="18" t="s">
        <v>821</v>
      </c>
      <c r="W282" s="7" t="s">
        <v>45</v>
      </c>
      <c r="X282" s="18" t="s">
        <v>822</v>
      </c>
      <c r="Y282" s="18" t="s">
        <v>823</v>
      </c>
      <c r="Z282" s="43" t="s">
        <v>340</v>
      </c>
      <c r="AA282" s="46" t="s">
        <v>824</v>
      </c>
      <c r="AB282" s="38" t="s">
        <v>825</v>
      </c>
      <c r="AC282" s="49" t="s">
        <v>165</v>
      </c>
      <c r="AD282" s="44">
        <v>45230</v>
      </c>
      <c r="AE282" s="45">
        <v>5000000</v>
      </c>
      <c r="AF282" s="7" t="s">
        <v>826</v>
      </c>
      <c r="AG282" s="34" t="s">
        <v>827</v>
      </c>
      <c r="AH282" s="34"/>
      <c r="AI282" s="34"/>
      <c r="AJ282" s="34" t="s">
        <v>828</v>
      </c>
      <c r="AK282" s="34" t="s">
        <v>249</v>
      </c>
      <c r="AL282" s="47">
        <v>2300</v>
      </c>
      <c r="AM282" s="34" t="s">
        <v>827</v>
      </c>
      <c r="AN282" s="34"/>
      <c r="AO282" s="34"/>
      <c r="AP282" s="34" t="s">
        <v>828</v>
      </c>
      <c r="AQ282" s="34" t="s">
        <v>249</v>
      </c>
      <c r="AR282" s="34">
        <v>2300</v>
      </c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</row>
    <row r="283" spans="1:56" s="7" customFormat="1" ht="14.4" customHeight="1" x14ac:dyDescent="0.3">
      <c r="A283" s="1">
        <v>400</v>
      </c>
      <c r="B283" s="1"/>
      <c r="C283" s="1">
        <f>_xlfn.XLOOKUP($H283,[1]Finance!F$454:F$2353,[1]Finance!G$454:G$2353,"0")</f>
        <v>7754</v>
      </c>
      <c r="D283" s="1">
        <f>_xlfn.XLOOKUP($H283,[1]Finance!F$1415:F$2353,[1]Finance!G$1415:G$2353,"0")</f>
        <v>8636</v>
      </c>
      <c r="E283" s="1">
        <f>_xlfn.XLOOKUP($U283,[1]Finance!E$1415:E$2353,[1]Finance!G$1415:G$2353,"0")</f>
        <v>8347</v>
      </c>
      <c r="F283" s="1" t="s">
        <v>57</v>
      </c>
      <c r="G283" s="1" t="s">
        <v>37</v>
      </c>
      <c r="H283" s="1" t="s">
        <v>4113</v>
      </c>
      <c r="J283" s="17">
        <v>45756</v>
      </c>
      <c r="K283" s="101" t="s">
        <v>4114</v>
      </c>
      <c r="M283" s="7" t="s">
        <v>40</v>
      </c>
      <c r="N283" s="18" t="s">
        <v>4115</v>
      </c>
      <c r="O283" s="18" t="s">
        <v>4115</v>
      </c>
      <c r="P283" s="18"/>
      <c r="Q283" s="18"/>
      <c r="R283" s="19">
        <v>59684766854</v>
      </c>
      <c r="S283" s="19"/>
      <c r="T283" s="19"/>
      <c r="U283" s="1">
        <v>1579</v>
      </c>
      <c r="V283" s="18" t="s">
        <v>4116</v>
      </c>
      <c r="W283" s="7" t="s">
        <v>45</v>
      </c>
      <c r="X283" s="18" t="s">
        <v>4117</v>
      </c>
      <c r="Y283" s="18" t="s">
        <v>4117</v>
      </c>
      <c r="Z283" s="18" t="s">
        <v>48</v>
      </c>
      <c r="AA283" s="18" t="s">
        <v>135</v>
      </c>
      <c r="AB283" s="26" t="s">
        <v>4118</v>
      </c>
      <c r="AC283" s="18" t="s">
        <v>66</v>
      </c>
      <c r="AD283" s="30">
        <v>45747</v>
      </c>
      <c r="AE283" s="22">
        <v>1000000</v>
      </c>
      <c r="AF283" t="s">
        <v>4119</v>
      </c>
      <c r="AG283" s="7" t="s">
        <v>4120</v>
      </c>
      <c r="AH283" s="7" t="s">
        <v>135</v>
      </c>
      <c r="AJ283" s="18" t="s">
        <v>789</v>
      </c>
      <c r="AK283" s="7" t="s">
        <v>70</v>
      </c>
      <c r="AL283" s="23">
        <v>7008</v>
      </c>
      <c r="AM283" s="7" t="s">
        <v>4120</v>
      </c>
      <c r="AN283" s="7" t="s">
        <v>135</v>
      </c>
      <c r="AP283" s="18" t="s">
        <v>789</v>
      </c>
      <c r="AQ283" s="7" t="s">
        <v>70</v>
      </c>
      <c r="AR283" s="23">
        <v>7008</v>
      </c>
      <c r="AU283" s="18"/>
      <c r="AW283" s="23"/>
      <c r="AX283" s="26"/>
      <c r="AZ283" s="18"/>
      <c r="BA283" s="26" t="s">
        <v>135</v>
      </c>
    </row>
    <row r="284" spans="1:56" s="7" customFormat="1" ht="14.4" customHeight="1" x14ac:dyDescent="0.25">
      <c r="A284" s="1">
        <v>360</v>
      </c>
      <c r="B284" s="15">
        <v>6833</v>
      </c>
      <c r="C284" s="1">
        <f>_xlfn.XLOOKUP($H284,[1]Finance!F$454:F$2353,[1]Finance!G$454:G$2353,"0")</f>
        <v>7714</v>
      </c>
      <c r="D284" s="1">
        <f>_xlfn.XLOOKUP($H284,[1]Finance!F$1415:F$2353,[1]Finance!G$1415:G$2353,"0")</f>
        <v>8411</v>
      </c>
      <c r="E284" s="1" t="s">
        <v>36</v>
      </c>
      <c r="F284" s="1" t="s">
        <v>36</v>
      </c>
      <c r="G284" s="1" t="s">
        <v>37</v>
      </c>
      <c r="H284" s="1" t="s">
        <v>3721</v>
      </c>
      <c r="I284" s="53"/>
      <c r="J284" s="17">
        <v>45456</v>
      </c>
      <c r="K284" s="18" t="s">
        <v>3722</v>
      </c>
      <c r="M284" s="7" t="s">
        <v>40</v>
      </c>
      <c r="N284" s="18" t="s">
        <v>3723</v>
      </c>
      <c r="O284" s="18" t="s">
        <v>3723</v>
      </c>
      <c r="P284" s="18"/>
      <c r="Q284" s="18" t="s">
        <v>3724</v>
      </c>
      <c r="R284" s="19">
        <v>25151542399</v>
      </c>
      <c r="S284" s="20" t="s">
        <v>43</v>
      </c>
      <c r="T284" s="1">
        <v>1552</v>
      </c>
      <c r="U284" s="1">
        <v>1552</v>
      </c>
      <c r="V284" s="18" t="s">
        <v>3725</v>
      </c>
      <c r="W284" s="7" t="s">
        <v>45</v>
      </c>
      <c r="X284" s="18" t="s">
        <v>3726</v>
      </c>
      <c r="Y284" s="18" t="s">
        <v>652</v>
      </c>
      <c r="Z284" s="18" t="s">
        <v>48</v>
      </c>
      <c r="AA284" s="18" t="s">
        <v>3727</v>
      </c>
      <c r="AB284" s="18"/>
      <c r="AC284" s="18" t="s">
        <v>66</v>
      </c>
      <c r="AD284" s="21">
        <v>45582</v>
      </c>
      <c r="AE284" s="22">
        <v>20000000</v>
      </c>
      <c r="AF284" s="7" t="s">
        <v>3728</v>
      </c>
      <c r="AG284" s="18" t="s">
        <v>3729</v>
      </c>
      <c r="AJ284" s="18" t="s">
        <v>3730</v>
      </c>
      <c r="AK284" s="7" t="s">
        <v>55</v>
      </c>
      <c r="AL284" s="23">
        <v>3181</v>
      </c>
      <c r="AM284" s="18" t="s">
        <v>3729</v>
      </c>
      <c r="AP284" s="18" t="s">
        <v>3730</v>
      </c>
      <c r="AQ284" s="7" t="s">
        <v>55</v>
      </c>
      <c r="AR284" s="23">
        <v>3181</v>
      </c>
    </row>
    <row r="285" spans="1:56" s="7" customFormat="1" ht="14.4" customHeight="1" x14ac:dyDescent="0.25">
      <c r="A285" s="1">
        <v>3</v>
      </c>
      <c r="B285" s="15">
        <v>5710</v>
      </c>
      <c r="C285" s="1">
        <f>_xlfn.XLOOKUP($H285,[1]Finance!F$454:F$2353,[1]Finance!G$454:G$2353,"0")</f>
        <v>7000</v>
      </c>
      <c r="D285" s="1">
        <f>_xlfn.XLOOKUP($H285,[1]Finance!F$1415:F$2353,[1]Finance!G$1415:G$2353,"0")</f>
        <v>8633</v>
      </c>
      <c r="E285" s="1" t="s">
        <v>36</v>
      </c>
      <c r="F285" s="1" t="s">
        <v>36</v>
      </c>
      <c r="G285" s="1" t="s">
        <v>37</v>
      </c>
      <c r="H285" s="16" t="s">
        <v>72</v>
      </c>
      <c r="I285" s="16"/>
      <c r="J285" s="17">
        <v>45188</v>
      </c>
      <c r="K285" s="18" t="s">
        <v>73</v>
      </c>
      <c r="L285" s="17">
        <v>45231</v>
      </c>
      <c r="M285" s="7" t="s">
        <v>40</v>
      </c>
      <c r="N285" s="18" t="s">
        <v>74</v>
      </c>
      <c r="O285" s="18" t="s">
        <v>75</v>
      </c>
      <c r="P285" s="18" t="s">
        <v>76</v>
      </c>
      <c r="Q285" s="18" t="s">
        <v>77</v>
      </c>
      <c r="R285" s="19">
        <v>58975970134</v>
      </c>
      <c r="S285" s="20" t="s">
        <v>43</v>
      </c>
      <c r="T285" s="1">
        <v>625</v>
      </c>
      <c r="U285" s="1">
        <v>625</v>
      </c>
      <c r="V285" s="18" t="s">
        <v>78</v>
      </c>
      <c r="W285" s="7" t="s">
        <v>45</v>
      </c>
      <c r="X285" s="18" t="s">
        <v>79</v>
      </c>
      <c r="Y285" s="18" t="s">
        <v>79</v>
      </c>
      <c r="Z285" s="7" t="s">
        <v>48</v>
      </c>
      <c r="AA285" s="18" t="s">
        <v>80</v>
      </c>
      <c r="AB285" s="18" t="s">
        <v>81</v>
      </c>
      <c r="AC285" s="18" t="s">
        <v>66</v>
      </c>
      <c r="AD285" s="21">
        <v>45231</v>
      </c>
      <c r="AE285" s="22">
        <v>20000000</v>
      </c>
      <c r="AF285" s="7" t="s">
        <v>82</v>
      </c>
      <c r="AG285" s="7" t="s">
        <v>83</v>
      </c>
      <c r="AJ285" s="7" t="s">
        <v>84</v>
      </c>
      <c r="AK285" s="7" t="s">
        <v>55</v>
      </c>
      <c r="AL285" s="23">
        <v>3205</v>
      </c>
      <c r="AM285" s="18" t="s">
        <v>85</v>
      </c>
      <c r="AN285" s="7" t="s">
        <v>83</v>
      </c>
      <c r="AP285" s="7" t="s">
        <v>84</v>
      </c>
      <c r="AQ285" s="7" t="s">
        <v>55</v>
      </c>
      <c r="AR285" s="23">
        <v>3205</v>
      </c>
    </row>
    <row r="286" spans="1:56" s="7" customFormat="1" ht="14.4" customHeight="1" x14ac:dyDescent="0.3">
      <c r="A286" s="1">
        <v>414</v>
      </c>
      <c r="B286" s="1"/>
      <c r="C286" s="1">
        <f>_xlfn.XLOOKUP($H286,[1]Finance!F$454:F$2353,[1]Finance!G$454:G$2353,"0")</f>
        <v>7804</v>
      </c>
      <c r="D286" s="1">
        <f>_xlfn.XLOOKUP($H286,[1]Finance!F$1415:F$2353,[1]Finance!G$1415:G$2353,"0")</f>
        <v>8415</v>
      </c>
      <c r="E286" s="1" t="s">
        <v>36</v>
      </c>
      <c r="F286" s="1" t="s">
        <v>36</v>
      </c>
      <c r="G286" s="1" t="s">
        <v>37</v>
      </c>
      <c r="H286" s="1" t="s">
        <v>4235</v>
      </c>
      <c r="J286" s="17">
        <v>45841</v>
      </c>
      <c r="K286" t="s">
        <v>4236</v>
      </c>
      <c r="M286" s="7" t="s">
        <v>40</v>
      </c>
      <c r="N286" s="18" t="s">
        <v>4237</v>
      </c>
      <c r="O286" s="18" t="s">
        <v>4237</v>
      </c>
      <c r="P286" s="18"/>
      <c r="Q286" s="18" t="s">
        <v>4238</v>
      </c>
      <c r="R286" s="7">
        <v>30513615117</v>
      </c>
      <c r="S286" s="19"/>
      <c r="T286" s="19"/>
      <c r="U286" s="1">
        <v>1628</v>
      </c>
      <c r="V286" s="18" t="s">
        <v>4239</v>
      </c>
      <c r="W286" s="7" t="s">
        <v>45</v>
      </c>
      <c r="X286" s="7" t="s">
        <v>1455</v>
      </c>
      <c r="Y286" s="18" t="s">
        <v>1930</v>
      </c>
      <c r="Z286" s="18" t="s">
        <v>270</v>
      </c>
      <c r="AA286" s="18" t="s">
        <v>135</v>
      </c>
      <c r="AB286" s="26" t="s">
        <v>4240</v>
      </c>
      <c r="AC286" s="18" t="s">
        <v>295</v>
      </c>
      <c r="AD286" s="17">
        <v>46200</v>
      </c>
      <c r="AE286" s="75">
        <v>1000000</v>
      </c>
      <c r="AF286" t="s">
        <v>4241</v>
      </c>
      <c r="AG286" s="18" t="s">
        <v>4242</v>
      </c>
      <c r="AJ286" s="18" t="s">
        <v>4243</v>
      </c>
      <c r="AK286" s="7" t="s">
        <v>70</v>
      </c>
      <c r="AL286" s="23">
        <v>7210</v>
      </c>
      <c r="AM286" s="18" t="s">
        <v>4242</v>
      </c>
      <c r="AP286" s="18" t="s">
        <v>4243</v>
      </c>
      <c r="AQ286" s="7" t="s">
        <v>70</v>
      </c>
      <c r="AR286" s="23">
        <v>7210</v>
      </c>
      <c r="AU286" s="26"/>
      <c r="AV286" s="18"/>
      <c r="AW286" s="18"/>
      <c r="AX286" s="26"/>
    </row>
    <row r="287" spans="1:56" s="7" customFormat="1" ht="14.4" customHeight="1" x14ac:dyDescent="0.25">
      <c r="A287" s="1">
        <v>377</v>
      </c>
      <c r="B287" s="1">
        <v>6911</v>
      </c>
      <c r="C287" s="1">
        <v>6911</v>
      </c>
      <c r="D287" s="1">
        <f>_xlfn.XLOOKUP($H287,[1]Finance!F$1415:F$2353,[1]Finance!G$1415:G$2353,"0")</f>
        <v>8466</v>
      </c>
      <c r="E287" s="1">
        <f>_xlfn.XLOOKUP($U287,[1]Finance!E$1415:E$2353,[1]Finance!G$1415:G$2353,"0")</f>
        <v>8467</v>
      </c>
      <c r="F287" s="1" t="s">
        <v>57</v>
      </c>
      <c r="G287" s="1" t="s">
        <v>37</v>
      </c>
      <c r="H287" s="1" t="s">
        <v>3879</v>
      </c>
      <c r="I287" s="53"/>
      <c r="J287" s="60">
        <v>45601</v>
      </c>
      <c r="K287" s="34" t="s">
        <v>3880</v>
      </c>
      <c r="M287" s="7" t="s">
        <v>40</v>
      </c>
      <c r="N287" s="18" t="s">
        <v>3881</v>
      </c>
      <c r="O287" s="18" t="s">
        <v>3881</v>
      </c>
      <c r="P287" s="18"/>
      <c r="Q287" s="34" t="s">
        <v>3882</v>
      </c>
      <c r="R287" s="19">
        <v>28819946616</v>
      </c>
      <c r="S287" s="1"/>
      <c r="T287" s="20">
        <v>1154</v>
      </c>
      <c r="U287" s="20">
        <v>1154</v>
      </c>
      <c r="V287" s="18" t="s">
        <v>3883</v>
      </c>
      <c r="W287" s="7" t="s">
        <v>45</v>
      </c>
      <c r="X287" s="18" t="s">
        <v>3884</v>
      </c>
      <c r="Y287" s="18" t="s">
        <v>79</v>
      </c>
      <c r="Z287" s="55" t="s">
        <v>1344</v>
      </c>
      <c r="AB287" s="18" t="s">
        <v>3885</v>
      </c>
      <c r="AC287" s="18" t="s">
        <v>383</v>
      </c>
      <c r="AD287" s="21">
        <v>45981</v>
      </c>
      <c r="AE287" s="29">
        <v>1000000</v>
      </c>
      <c r="AF287" s="7" t="s">
        <v>3886</v>
      </c>
      <c r="AG287" s="18" t="s">
        <v>3887</v>
      </c>
      <c r="AJ287" s="18" t="s">
        <v>386</v>
      </c>
      <c r="AK287" s="7" t="s">
        <v>70</v>
      </c>
      <c r="AL287" s="23">
        <v>7250</v>
      </c>
      <c r="AM287" s="18" t="s">
        <v>3887</v>
      </c>
      <c r="AP287" s="18" t="s">
        <v>386</v>
      </c>
      <c r="AQ287" s="7" t="s">
        <v>70</v>
      </c>
      <c r="AR287" s="23">
        <v>7250</v>
      </c>
      <c r="AY287" s="26"/>
    </row>
    <row r="288" spans="1:56" s="7" customFormat="1" ht="14.4" customHeight="1" x14ac:dyDescent="0.25">
      <c r="A288" s="1">
        <v>24</v>
      </c>
      <c r="B288" s="15">
        <v>5763</v>
      </c>
      <c r="C288" s="1">
        <v>7041</v>
      </c>
      <c r="D288" s="1">
        <f>_xlfn.XLOOKUP($H288,[1]Finance!F$1415:F$2353,[1]Finance!G$1415:G$2353,"0")</f>
        <v>8061</v>
      </c>
      <c r="E288" s="1">
        <f>_xlfn.XLOOKUP($U288,[1]Finance!E$1415:E$2353,[1]Finance!G$1415:G$2353,"0")</f>
        <v>7901</v>
      </c>
      <c r="F288" s="1" t="s">
        <v>57</v>
      </c>
      <c r="G288" s="1" t="s">
        <v>37</v>
      </c>
      <c r="H288" s="16" t="s">
        <v>345</v>
      </c>
      <c r="I288" s="16"/>
      <c r="J288" s="17">
        <v>45196</v>
      </c>
      <c r="K288" s="18" t="s">
        <v>346</v>
      </c>
      <c r="L288" s="17">
        <v>45231</v>
      </c>
      <c r="M288" s="7" t="s">
        <v>40</v>
      </c>
      <c r="N288" s="18" t="s">
        <v>347</v>
      </c>
      <c r="O288" s="18" t="s">
        <v>347</v>
      </c>
      <c r="P288" s="18"/>
      <c r="Q288" s="18" t="s">
        <v>146</v>
      </c>
      <c r="R288" s="19">
        <v>21109370925</v>
      </c>
      <c r="S288" s="20" t="s">
        <v>43</v>
      </c>
      <c r="T288" s="1">
        <v>371</v>
      </c>
      <c r="U288" s="1">
        <v>371</v>
      </c>
      <c r="V288" s="18" t="s">
        <v>348</v>
      </c>
      <c r="W288" s="7" t="s">
        <v>45</v>
      </c>
      <c r="X288" s="18" t="s">
        <v>349</v>
      </c>
      <c r="Y288" s="18" t="s">
        <v>79</v>
      </c>
      <c r="Z288" s="7" t="s">
        <v>48</v>
      </c>
      <c r="AB288" s="18" t="s">
        <v>350</v>
      </c>
      <c r="AC288" s="18" t="s">
        <v>66</v>
      </c>
      <c r="AD288" s="21">
        <v>45540</v>
      </c>
      <c r="AE288" s="22">
        <v>2000000</v>
      </c>
      <c r="AF288" s="18" t="s">
        <v>351</v>
      </c>
      <c r="AG288" s="18" t="s">
        <v>347</v>
      </c>
      <c r="AH288" s="7" t="s">
        <v>352</v>
      </c>
      <c r="AJ288" s="7" t="s">
        <v>353</v>
      </c>
      <c r="AK288" s="7" t="s">
        <v>70</v>
      </c>
      <c r="AL288" s="23">
        <v>7250</v>
      </c>
      <c r="AM288" s="18" t="s">
        <v>347</v>
      </c>
      <c r="AN288" s="7" t="s">
        <v>352</v>
      </c>
      <c r="AP288" s="7" t="s">
        <v>353</v>
      </c>
      <c r="AQ288" s="7" t="s">
        <v>70</v>
      </c>
      <c r="AR288" s="23">
        <v>7250</v>
      </c>
    </row>
    <row r="289" spans="1:56" s="7" customFormat="1" ht="14.4" customHeight="1" x14ac:dyDescent="0.3">
      <c r="A289" s="1">
        <v>245</v>
      </c>
      <c r="B289" s="15">
        <v>6261</v>
      </c>
      <c r="C289" s="1">
        <f>_xlfn.XLOOKUP($H289,[1]Finance!F$454:F$2353,[1]Finance!G$454:G$2353,"0")</f>
        <v>7203</v>
      </c>
      <c r="D289" s="1">
        <f>_xlfn.XLOOKUP($H289,[1]Finance!F$1415:F$2353,[1]Finance!G$1415:G$2353,"0")</f>
        <v>8688</v>
      </c>
      <c r="E289" s="1" t="s">
        <v>36</v>
      </c>
      <c r="F289" s="1" t="s">
        <v>36</v>
      </c>
      <c r="G289" s="1" t="s">
        <v>37</v>
      </c>
      <c r="H289" s="16" t="s">
        <v>2604</v>
      </c>
      <c r="I289" s="16"/>
      <c r="J289" s="17">
        <v>45257</v>
      </c>
      <c r="K289" s="34" t="s">
        <v>2605</v>
      </c>
      <c r="M289" s="7" t="s">
        <v>40</v>
      </c>
      <c r="N289" s="18" t="s">
        <v>2606</v>
      </c>
      <c r="O289" s="18" t="s">
        <v>2606</v>
      </c>
      <c r="P289" s="18"/>
      <c r="Q289" s="18" t="s">
        <v>2607</v>
      </c>
      <c r="R289" s="19">
        <v>11085429796</v>
      </c>
      <c r="S289" s="20"/>
      <c r="T289" s="20" t="s">
        <v>135</v>
      </c>
      <c r="U289" s="20">
        <v>1664</v>
      </c>
      <c r="V289" s="18" t="s">
        <v>2608</v>
      </c>
      <c r="W289" s="7" t="s">
        <v>45</v>
      </c>
      <c r="X289" s="18" t="s">
        <v>2609</v>
      </c>
      <c r="Y289" s="18" t="s">
        <v>2610</v>
      </c>
      <c r="Z289" s="18" t="s">
        <v>48</v>
      </c>
      <c r="AA289" s="18" t="s">
        <v>2611</v>
      </c>
      <c r="AB289" s="18" t="s">
        <v>2612</v>
      </c>
      <c r="AC289" s="18" t="s">
        <v>66</v>
      </c>
      <c r="AD289" s="21">
        <v>46098</v>
      </c>
      <c r="AE289" s="22">
        <v>10000000</v>
      </c>
      <c r="AF289" t="s">
        <v>2613</v>
      </c>
      <c r="AG289" s="18" t="s">
        <v>2614</v>
      </c>
      <c r="AJ289" s="18" t="s">
        <v>1269</v>
      </c>
      <c r="AK289" s="7" t="s">
        <v>55</v>
      </c>
      <c r="AL289" s="23">
        <v>3065</v>
      </c>
      <c r="AM289" s="18" t="s">
        <v>2615</v>
      </c>
      <c r="AP289" s="18" t="s">
        <v>1269</v>
      </c>
      <c r="AQ289" s="7" t="s">
        <v>55</v>
      </c>
      <c r="AR289" s="23">
        <v>3065</v>
      </c>
    </row>
    <row r="290" spans="1:56" s="34" customFormat="1" ht="14.4" customHeight="1" x14ac:dyDescent="0.25">
      <c r="A290" s="1">
        <v>149</v>
      </c>
      <c r="B290" s="15">
        <v>6048</v>
      </c>
      <c r="C290" s="1">
        <f>_xlfn.XLOOKUP($H290,[1]Finance!F$454:F$2353,[1]Finance!G$454:G$2353,"0")</f>
        <v>7040</v>
      </c>
      <c r="D290" s="1">
        <f>_xlfn.XLOOKUP($H290,[1]Finance!F$1415:F$2353,[1]Finance!G$1415:G$2353,"0")</f>
        <v>7961</v>
      </c>
      <c r="E290" s="1" t="s">
        <v>36</v>
      </c>
      <c r="F290" s="1" t="s">
        <v>36</v>
      </c>
      <c r="G290" s="1" t="s">
        <v>37</v>
      </c>
      <c r="H290" s="16" t="s">
        <v>1646</v>
      </c>
      <c r="I290" s="16"/>
      <c r="J290" s="17">
        <v>45237</v>
      </c>
      <c r="K290" s="7" t="s">
        <v>1647</v>
      </c>
      <c r="L290" s="7"/>
      <c r="M290" s="7" t="s">
        <v>40</v>
      </c>
      <c r="N290" s="18" t="s">
        <v>1648</v>
      </c>
      <c r="O290" s="18" t="s">
        <v>1648</v>
      </c>
      <c r="P290" s="42"/>
      <c r="Q290" s="18" t="s">
        <v>146</v>
      </c>
      <c r="R290" s="19">
        <v>58633766355</v>
      </c>
      <c r="S290" s="20" t="s">
        <v>43</v>
      </c>
      <c r="T290" s="1">
        <v>1180</v>
      </c>
      <c r="U290" s="1">
        <v>1180</v>
      </c>
      <c r="V290" s="18" t="s">
        <v>1649</v>
      </c>
      <c r="W290" s="7" t="s">
        <v>45</v>
      </c>
      <c r="X290" s="18" t="s">
        <v>1650</v>
      </c>
      <c r="Y290" s="18" t="s">
        <v>176</v>
      </c>
      <c r="Z290" s="7" t="s">
        <v>48</v>
      </c>
      <c r="AA290" s="7" t="s">
        <v>135</v>
      </c>
      <c r="AB290" s="18" t="s">
        <v>1651</v>
      </c>
      <c r="AC290" s="18" t="s">
        <v>95</v>
      </c>
      <c r="AD290" s="21">
        <v>46367</v>
      </c>
      <c r="AE290" s="22">
        <v>5000000</v>
      </c>
      <c r="AF290" s="7" t="s">
        <v>1652</v>
      </c>
      <c r="AG290" s="18" t="s">
        <v>1653</v>
      </c>
      <c r="AH290" s="7"/>
      <c r="AI290" s="7"/>
      <c r="AJ290" s="7" t="s">
        <v>1654</v>
      </c>
      <c r="AK290" s="7" t="s">
        <v>55</v>
      </c>
      <c r="AL290" s="23">
        <v>3150</v>
      </c>
      <c r="AM290" s="18" t="s">
        <v>1653</v>
      </c>
      <c r="AN290" s="7"/>
      <c r="AO290" s="7"/>
      <c r="AP290" s="7" t="s">
        <v>1654</v>
      </c>
      <c r="AQ290" s="7" t="s">
        <v>55</v>
      </c>
      <c r="AR290" s="23">
        <v>3150</v>
      </c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</row>
    <row r="291" spans="1:56" s="34" customFormat="1" ht="14.4" customHeight="1" x14ac:dyDescent="0.3">
      <c r="A291" s="1">
        <v>455</v>
      </c>
      <c r="B291" s="1"/>
      <c r="C291" s="1"/>
      <c r="D291" s="1">
        <f>_xlfn.XLOOKUP($H291,[1]Finance!F$1415:F$2353,[1]Finance!G$1415:G$2353,"0")</f>
        <v>8740</v>
      </c>
      <c r="E291" s="1">
        <f>_xlfn.XLOOKUP($U291,[1]Finance!E$1415:E$2353,[1]Finance!G$1415:G$2353,"0")</f>
        <v>8741</v>
      </c>
      <c r="F291" s="1" t="s">
        <v>57</v>
      </c>
      <c r="G291" s="1" t="s">
        <v>37</v>
      </c>
      <c r="H291" s="1" t="s">
        <v>4606</v>
      </c>
      <c r="I291" s="7"/>
      <c r="J291" s="100">
        <v>46100</v>
      </c>
      <c r="K291" t="s">
        <v>4607</v>
      </c>
      <c r="L291" s="7"/>
      <c r="M291" s="7" t="s">
        <v>40</v>
      </c>
      <c r="N291" s="18" t="s">
        <v>4608</v>
      </c>
      <c r="O291" s="18" t="s">
        <v>4608</v>
      </c>
      <c r="P291" s="18"/>
      <c r="Q291" s="18"/>
      <c r="R291" s="7">
        <v>56650351447</v>
      </c>
      <c r="S291" s="19"/>
      <c r="T291" s="19"/>
      <c r="U291" s="1">
        <v>1670</v>
      </c>
      <c r="V291" s="18" t="s">
        <v>4609</v>
      </c>
      <c r="W291" s="7" t="s">
        <v>107</v>
      </c>
      <c r="X291" s="18" t="s">
        <v>4610</v>
      </c>
      <c r="Y291" s="18" t="s">
        <v>4611</v>
      </c>
      <c r="Z291" s="18" t="s">
        <v>48</v>
      </c>
      <c r="AA291" s="18" t="s">
        <v>135</v>
      </c>
      <c r="AB291" s="26" t="s">
        <v>4612</v>
      </c>
      <c r="AC291" s="18" t="s">
        <v>3876</v>
      </c>
      <c r="AD291" s="21">
        <v>46233</v>
      </c>
      <c r="AE291" s="75">
        <v>10000000</v>
      </c>
      <c r="AF291" t="s">
        <v>4613</v>
      </c>
      <c r="AG291" s="18" t="s">
        <v>4614</v>
      </c>
      <c r="AH291" s="7"/>
      <c r="AI291" s="7"/>
      <c r="AJ291" s="18" t="s">
        <v>2256</v>
      </c>
      <c r="AK291" s="7" t="s">
        <v>128</v>
      </c>
      <c r="AL291" s="23">
        <v>4059</v>
      </c>
      <c r="AM291" s="18" t="s">
        <v>4614</v>
      </c>
      <c r="AN291" s="7"/>
      <c r="AO291" s="7"/>
      <c r="AP291" s="18" t="s">
        <v>2256</v>
      </c>
      <c r="AQ291" s="7" t="s">
        <v>128</v>
      </c>
      <c r="AR291" s="23">
        <v>4059</v>
      </c>
      <c r="AS291" s="7"/>
      <c r="AT291" s="7"/>
      <c r="AU291" s="26"/>
      <c r="AV291" s="18" t="s">
        <v>135</v>
      </c>
      <c r="AW291" s="18" t="s">
        <v>135</v>
      </c>
      <c r="AX291" s="26"/>
      <c r="AY291" s="7"/>
      <c r="AZ291" s="7"/>
      <c r="BA291" s="7"/>
      <c r="BB291" s="7"/>
      <c r="BC291" s="7"/>
      <c r="BD291" s="7"/>
    </row>
    <row r="292" spans="1:56" s="34" customFormat="1" ht="14.4" customHeight="1" x14ac:dyDescent="0.25">
      <c r="A292" s="1">
        <v>4</v>
      </c>
      <c r="B292" s="15">
        <v>5712</v>
      </c>
      <c r="C292" s="1">
        <f>_xlfn.XLOOKUP($H292,[1]Finance!F$454:F$2353,[1]Finance!G$454:G$2353,"0")</f>
        <v>7402</v>
      </c>
      <c r="D292" s="1">
        <f>_xlfn.XLOOKUP($H292,[1]Finance!F$1415:F$2353,[1]Finance!G$1415:G$2353,"0")</f>
        <v>7934</v>
      </c>
      <c r="E292" s="1">
        <f>_xlfn.XLOOKUP($U292,[1]Finance!E$1415:E$2353,[1]Finance!G$1415:G$2353,"0")</f>
        <v>7880</v>
      </c>
      <c r="F292" s="1" t="s">
        <v>57</v>
      </c>
      <c r="G292" s="1" t="s">
        <v>37</v>
      </c>
      <c r="H292" s="16" t="s">
        <v>86</v>
      </c>
      <c r="I292" s="16"/>
      <c r="J292" s="17">
        <v>45188</v>
      </c>
      <c r="K292" s="18" t="s">
        <v>87</v>
      </c>
      <c r="L292" s="17">
        <v>45231</v>
      </c>
      <c r="M292" s="7" t="s">
        <v>40</v>
      </c>
      <c r="N292" s="18" t="s">
        <v>88</v>
      </c>
      <c r="O292" s="18" t="s">
        <v>88</v>
      </c>
      <c r="P292" s="18"/>
      <c r="Q292" s="18" t="s">
        <v>89</v>
      </c>
      <c r="R292" s="19">
        <v>32065038486</v>
      </c>
      <c r="S292" s="20" t="s">
        <v>43</v>
      </c>
      <c r="T292" s="1">
        <v>637</v>
      </c>
      <c r="U292" s="1">
        <v>637</v>
      </c>
      <c r="V292" s="18" t="s">
        <v>90</v>
      </c>
      <c r="W292" s="7" t="s">
        <v>45</v>
      </c>
      <c r="X292" s="18" t="s">
        <v>91</v>
      </c>
      <c r="Y292" s="18" t="s">
        <v>92</v>
      </c>
      <c r="Z292" s="7" t="s">
        <v>48</v>
      </c>
      <c r="AA292" s="26" t="s">
        <v>93</v>
      </c>
      <c r="AB292" s="26" t="s">
        <v>94</v>
      </c>
      <c r="AC292" s="18" t="s">
        <v>95</v>
      </c>
      <c r="AD292" s="21">
        <v>45417</v>
      </c>
      <c r="AE292" s="22">
        <v>5000000</v>
      </c>
      <c r="AF292" s="18" t="s">
        <v>96</v>
      </c>
      <c r="AG292" s="7" t="s">
        <v>97</v>
      </c>
      <c r="AH292" s="7"/>
      <c r="AI292" s="7"/>
      <c r="AJ292" s="7" t="s">
        <v>98</v>
      </c>
      <c r="AK292" s="7" t="s">
        <v>70</v>
      </c>
      <c r="AL292" s="23">
        <v>7019</v>
      </c>
      <c r="AM292" s="26" t="s">
        <v>99</v>
      </c>
      <c r="AN292" s="7"/>
      <c r="AO292" s="7"/>
      <c r="AP292" s="7" t="s">
        <v>100</v>
      </c>
      <c r="AQ292" s="7" t="s">
        <v>101</v>
      </c>
      <c r="AR292" s="7">
        <v>7109</v>
      </c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</row>
    <row r="293" spans="1:56" s="34" customFormat="1" ht="14.4" customHeight="1" x14ac:dyDescent="0.3">
      <c r="A293" s="1">
        <v>440</v>
      </c>
      <c r="B293" s="1"/>
      <c r="C293" s="1"/>
      <c r="D293" s="1">
        <f>_xlfn.XLOOKUP($H293,[1]Finance!F$1415:F$2353,[1]Finance!G$1415:G$2353,"0")</f>
        <v>8567</v>
      </c>
      <c r="E293" s="1" t="s">
        <v>36</v>
      </c>
      <c r="F293" s="1" t="s">
        <v>36</v>
      </c>
      <c r="G293" s="1" t="s">
        <v>37</v>
      </c>
      <c r="H293" s="1" t="s">
        <v>4464</v>
      </c>
      <c r="I293" s="7"/>
      <c r="J293" s="17">
        <v>45993</v>
      </c>
      <c r="K293" s="18" t="s">
        <v>4465</v>
      </c>
      <c r="L293" s="7"/>
      <c r="M293" s="7" t="s">
        <v>40</v>
      </c>
      <c r="N293" s="18" t="s">
        <v>4466</v>
      </c>
      <c r="O293" s="18" t="s">
        <v>4466</v>
      </c>
      <c r="P293" s="18"/>
      <c r="Q293" s="18" t="s">
        <v>4467</v>
      </c>
      <c r="R293" s="19">
        <v>43928892661</v>
      </c>
      <c r="S293" s="19"/>
      <c r="T293" s="19"/>
      <c r="U293" s="1">
        <v>1655</v>
      </c>
      <c r="V293" s="18" t="s">
        <v>4468</v>
      </c>
      <c r="W293" s="7" t="s">
        <v>45</v>
      </c>
      <c r="X293" s="18" t="s">
        <v>4469</v>
      </c>
      <c r="Y293" s="18" t="s">
        <v>4470</v>
      </c>
      <c r="Z293" s="18" t="s">
        <v>270</v>
      </c>
      <c r="AA293" s="18" t="s">
        <v>135</v>
      </c>
      <c r="AB293" s="26" t="s">
        <v>4471</v>
      </c>
      <c r="AC293" s="18" t="s">
        <v>66</v>
      </c>
      <c r="AD293" s="17">
        <v>46204</v>
      </c>
      <c r="AE293" s="22">
        <v>1000000</v>
      </c>
      <c r="AF293" t="s">
        <v>4472</v>
      </c>
      <c r="AG293" s="18" t="s">
        <v>4473</v>
      </c>
      <c r="AH293" s="7"/>
      <c r="AI293" s="7"/>
      <c r="AJ293" s="18" t="s">
        <v>2267</v>
      </c>
      <c r="AK293" s="7" t="s">
        <v>249</v>
      </c>
      <c r="AL293" s="23">
        <v>2021</v>
      </c>
      <c r="AM293" s="18" t="s">
        <v>4473</v>
      </c>
      <c r="AN293" s="7"/>
      <c r="AO293" s="7"/>
      <c r="AP293" s="18" t="s">
        <v>2267</v>
      </c>
      <c r="AQ293" s="7" t="s">
        <v>249</v>
      </c>
      <c r="AR293" s="23">
        <v>2021</v>
      </c>
      <c r="AS293" s="7"/>
      <c r="AT293" s="7"/>
      <c r="AU293" s="26"/>
      <c r="AV293" s="18" t="s">
        <v>135</v>
      </c>
      <c r="AW293" s="18" t="s">
        <v>135</v>
      </c>
      <c r="AX293" s="26"/>
      <c r="AY293" s="7"/>
      <c r="AZ293" s="7"/>
      <c r="BA293" s="7"/>
      <c r="BB293" s="7"/>
      <c r="BC293" s="7"/>
      <c r="BD293" s="7"/>
    </row>
    <row r="294" spans="1:56" s="34" customFormat="1" ht="14.4" customHeight="1" x14ac:dyDescent="0.25">
      <c r="A294" s="1">
        <v>41</v>
      </c>
      <c r="B294" s="15">
        <v>5801</v>
      </c>
      <c r="C294" s="1">
        <f>_xlfn.XLOOKUP($H294,[1]Finance!F$454:F$2353,[1]Finance!G$454:G$2353,"0")</f>
        <v>7364</v>
      </c>
      <c r="D294" s="1">
        <f>_xlfn.XLOOKUP($H294,[1]Finance!F$1415:F$2353,[1]Finance!G$1415:G$2353,"0")</f>
        <v>8409</v>
      </c>
      <c r="E294" s="1">
        <f>_xlfn.XLOOKUP($U294,[1]Finance!E$1415:E$2353,[1]Finance!G$1415:G$2353,"0")</f>
        <v>8408</v>
      </c>
      <c r="F294" s="1" t="s">
        <v>57</v>
      </c>
      <c r="G294" s="1" t="s">
        <v>37</v>
      </c>
      <c r="H294" s="16" t="s">
        <v>525</v>
      </c>
      <c r="I294" s="16"/>
      <c r="J294" s="17">
        <v>45203</v>
      </c>
      <c r="K294" s="18" t="s">
        <v>526</v>
      </c>
      <c r="L294" s="17">
        <v>45231</v>
      </c>
      <c r="M294" s="7" t="s">
        <v>40</v>
      </c>
      <c r="N294" s="18" t="s">
        <v>527</v>
      </c>
      <c r="O294" s="18" t="s">
        <v>527</v>
      </c>
      <c r="P294" s="18"/>
      <c r="Q294" s="18" t="s">
        <v>528</v>
      </c>
      <c r="R294" s="19">
        <v>54127325517</v>
      </c>
      <c r="S294" s="20" t="s">
        <v>43</v>
      </c>
      <c r="T294" s="1">
        <v>617</v>
      </c>
      <c r="U294" s="1">
        <v>617</v>
      </c>
      <c r="V294" s="18" t="s">
        <v>529</v>
      </c>
      <c r="W294" s="7" t="s">
        <v>45</v>
      </c>
      <c r="X294" s="18" t="s">
        <v>530</v>
      </c>
      <c r="Y294" s="18" t="s">
        <v>79</v>
      </c>
      <c r="Z294" s="7" t="s">
        <v>48</v>
      </c>
      <c r="AA294" s="18" t="s">
        <v>531</v>
      </c>
      <c r="AB294" s="18" t="s">
        <v>532</v>
      </c>
      <c r="AC294" s="18" t="s">
        <v>66</v>
      </c>
      <c r="AD294" s="21">
        <v>45252</v>
      </c>
      <c r="AE294" s="22">
        <v>10000000</v>
      </c>
      <c r="AF294" s="18" t="s">
        <v>533</v>
      </c>
      <c r="AG294" s="7" t="s">
        <v>534</v>
      </c>
      <c r="AH294" s="7"/>
      <c r="AI294" s="7"/>
      <c r="AJ294" s="7" t="s">
        <v>69</v>
      </c>
      <c r="AK294" s="7" t="s">
        <v>70</v>
      </c>
      <c r="AL294" s="18">
        <v>7250</v>
      </c>
      <c r="AM294" s="27" t="s">
        <v>535</v>
      </c>
      <c r="AN294" s="18"/>
      <c r="AO294" s="18"/>
      <c r="AP294" s="18" t="s">
        <v>69</v>
      </c>
      <c r="AQ294" s="26"/>
      <c r="AR294" s="18">
        <v>7250</v>
      </c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</row>
    <row r="295" spans="1:56" s="34" customFormat="1" ht="14.4" customHeight="1" x14ac:dyDescent="0.25">
      <c r="A295" s="1">
        <v>117</v>
      </c>
      <c r="B295" s="15">
        <v>5985</v>
      </c>
      <c r="C295" s="1">
        <f>_xlfn.XLOOKUP($H295,[1]Finance!F$454:F$2353,[1]Finance!G$454:G$2353,"0")</f>
        <v>7220</v>
      </c>
      <c r="D295" s="1">
        <f>_xlfn.XLOOKUP($H295,[1]Finance!F$1415:F$2353,[1]Finance!G$1415:G$2353,"0")</f>
        <v>8240</v>
      </c>
      <c r="E295" s="1">
        <f>_xlfn.XLOOKUP($U295,[1]Finance!E$1415:E$2353,[1]Finance!G$1415:G$2353,"0")</f>
        <v>8240</v>
      </c>
      <c r="F295" s="1" t="s">
        <v>57</v>
      </c>
      <c r="G295" s="1" t="s">
        <v>37</v>
      </c>
      <c r="H295" s="16" t="s">
        <v>1300</v>
      </c>
      <c r="I295" s="16"/>
      <c r="J295" s="17">
        <v>45226</v>
      </c>
      <c r="K295" s="7" t="s">
        <v>1301</v>
      </c>
      <c r="L295" s="17">
        <v>45231</v>
      </c>
      <c r="M295" s="7" t="s">
        <v>40</v>
      </c>
      <c r="N295" s="18" t="s">
        <v>1302</v>
      </c>
      <c r="O295" s="18" t="s">
        <v>1302</v>
      </c>
      <c r="P295" s="18"/>
      <c r="Q295" s="18" t="s">
        <v>146</v>
      </c>
      <c r="R295" s="19">
        <v>65112807931</v>
      </c>
      <c r="S295" s="20"/>
      <c r="T295" s="20">
        <v>1216</v>
      </c>
      <c r="U295" s="20">
        <v>1216</v>
      </c>
      <c r="V295" s="18" t="s">
        <v>1303</v>
      </c>
      <c r="W295" s="7" t="s">
        <v>45</v>
      </c>
      <c r="X295" s="18" t="s">
        <v>1304</v>
      </c>
      <c r="Y295" s="18" t="s">
        <v>1305</v>
      </c>
      <c r="Z295" s="7" t="s">
        <v>48</v>
      </c>
      <c r="AA295" s="18" t="s">
        <v>1306</v>
      </c>
      <c r="AB295" s="18" t="s">
        <v>1307</v>
      </c>
      <c r="AC295" s="18" t="s">
        <v>66</v>
      </c>
      <c r="AD295" s="21">
        <v>45245</v>
      </c>
      <c r="AE295" s="22">
        <v>20000000</v>
      </c>
      <c r="AF295" s="7" t="s">
        <v>1308</v>
      </c>
      <c r="AG295" s="18" t="s">
        <v>1309</v>
      </c>
      <c r="AH295" s="7"/>
      <c r="AI295" s="7"/>
      <c r="AJ295" s="7" t="s">
        <v>1310</v>
      </c>
      <c r="AK295" s="7" t="s">
        <v>128</v>
      </c>
      <c r="AL295" s="23">
        <v>4006</v>
      </c>
      <c r="AM295" s="7" t="s">
        <v>1311</v>
      </c>
      <c r="AN295" s="7" t="s">
        <v>1312</v>
      </c>
      <c r="AO295" s="7"/>
      <c r="AP295" s="7" t="s">
        <v>1310</v>
      </c>
      <c r="AQ295" s="7" t="s">
        <v>128</v>
      </c>
      <c r="AR295" s="23">
        <v>4006</v>
      </c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</row>
    <row r="296" spans="1:56" s="34" customFormat="1" ht="14.4" customHeight="1" x14ac:dyDescent="0.25">
      <c r="A296" s="1">
        <v>107</v>
      </c>
      <c r="B296" s="15">
        <v>5963</v>
      </c>
      <c r="C296" s="1">
        <f>_xlfn.XLOOKUP($H296,[1]Finance!F$454:F$2353,[1]Finance!G$454:G$2353,"0")</f>
        <v>6942</v>
      </c>
      <c r="D296" s="1">
        <f>_xlfn.XLOOKUP($H296,[1]Finance!F$1415:F$2353,[1]Finance!G$1415:G$2353,"0")</f>
        <v>8092</v>
      </c>
      <c r="E296" s="1">
        <f>_xlfn.XLOOKUP($U296,[1]Finance!E$1415:E$2353,[1]Finance!G$1415:G$2353,"0")</f>
        <v>7908</v>
      </c>
      <c r="F296" s="1" t="s">
        <v>57</v>
      </c>
      <c r="G296" s="1" t="s">
        <v>37</v>
      </c>
      <c r="H296" s="16" t="s">
        <v>1205</v>
      </c>
      <c r="I296" s="16"/>
      <c r="J296" s="17">
        <v>45222</v>
      </c>
      <c r="K296" s="7" t="s">
        <v>1206</v>
      </c>
      <c r="L296" s="17">
        <v>45231</v>
      </c>
      <c r="M296" s="7" t="s">
        <v>40</v>
      </c>
      <c r="N296" s="18" t="s">
        <v>1207</v>
      </c>
      <c r="O296" s="18" t="s">
        <v>1207</v>
      </c>
      <c r="P296" s="18"/>
      <c r="Q296" s="18" t="s">
        <v>146</v>
      </c>
      <c r="R296" s="43">
        <v>95084072506</v>
      </c>
      <c r="S296" s="38"/>
      <c r="T296" s="1">
        <v>570</v>
      </c>
      <c r="U296" s="1">
        <v>570</v>
      </c>
      <c r="V296" s="18" t="s">
        <v>1208</v>
      </c>
      <c r="W296" s="7" t="s">
        <v>148</v>
      </c>
      <c r="X296" s="18" t="s">
        <v>1209</v>
      </c>
      <c r="Y296" s="18" t="s">
        <v>1210</v>
      </c>
      <c r="Z296" s="7" t="s">
        <v>48</v>
      </c>
      <c r="AA296" s="34" t="s">
        <v>1211</v>
      </c>
      <c r="AB296" s="38" t="s">
        <v>1212</v>
      </c>
      <c r="AC296" s="18" t="s">
        <v>66</v>
      </c>
      <c r="AD296" s="44">
        <v>45504</v>
      </c>
      <c r="AE296" s="45">
        <v>10000000</v>
      </c>
      <c r="AF296" s="18" t="s">
        <v>1213</v>
      </c>
      <c r="AG296" s="18" t="s">
        <v>1214</v>
      </c>
      <c r="AH296" s="7" t="s">
        <v>1215</v>
      </c>
      <c r="AI296" s="7"/>
      <c r="AJ296" s="7" t="s">
        <v>115</v>
      </c>
      <c r="AK296" s="7" t="s">
        <v>70</v>
      </c>
      <c r="AL296" s="23">
        <v>7001</v>
      </c>
      <c r="AM296" s="27" t="s">
        <v>1216</v>
      </c>
      <c r="AN296" s="18"/>
      <c r="AO296" s="18"/>
      <c r="AP296" s="18" t="s">
        <v>115</v>
      </c>
      <c r="AQ296" s="18" t="s">
        <v>70</v>
      </c>
      <c r="AR296" s="18">
        <v>7000</v>
      </c>
    </row>
    <row r="297" spans="1:56" s="34" customFormat="1" ht="14.4" customHeight="1" x14ac:dyDescent="0.25">
      <c r="A297" s="1">
        <v>345</v>
      </c>
      <c r="B297" s="15">
        <v>6782</v>
      </c>
      <c r="C297" s="1">
        <f>_xlfn.XLOOKUP($H297,[1]Finance!F$454:F$2353,[1]Finance!G$454:G$2353,"0")</f>
        <v>7626</v>
      </c>
      <c r="D297" s="1">
        <f>_xlfn.XLOOKUP($H297,[1]Finance!F$1415:F$2353,[1]Finance!G$1415:G$2353,"0")</f>
        <v>8672</v>
      </c>
      <c r="E297" s="1">
        <f>_xlfn.XLOOKUP($U297,[1]Finance!E$1415:E$2353,[1]Finance!G$1415:G$2353,"0")</f>
        <v>8671</v>
      </c>
      <c r="F297" s="1" t="s">
        <v>57</v>
      </c>
      <c r="G297" s="1" t="s">
        <v>37</v>
      </c>
      <c r="H297" s="16" t="s">
        <v>3590</v>
      </c>
      <c r="I297" s="16"/>
      <c r="J297" s="60">
        <v>45352</v>
      </c>
      <c r="K297" s="7" t="s">
        <v>3591</v>
      </c>
      <c r="L297" s="7"/>
      <c r="M297" s="7" t="s">
        <v>40</v>
      </c>
      <c r="N297" s="18" t="s">
        <v>3592</v>
      </c>
      <c r="O297" s="18" t="s">
        <v>3592</v>
      </c>
      <c r="P297" s="18"/>
      <c r="Q297" s="18" t="s">
        <v>3593</v>
      </c>
      <c r="R297" s="19">
        <v>95784072514</v>
      </c>
      <c r="S297" s="20"/>
      <c r="T297" s="20">
        <v>1406</v>
      </c>
      <c r="U297" s="20">
        <v>1406</v>
      </c>
      <c r="V297" s="18" t="s">
        <v>3594</v>
      </c>
      <c r="W297" s="7" t="s">
        <v>45</v>
      </c>
      <c r="X297" s="18" t="s">
        <v>3595</v>
      </c>
      <c r="Y297" s="18" t="s">
        <v>3596</v>
      </c>
      <c r="Z297" s="18" t="s">
        <v>270</v>
      </c>
      <c r="AA297" s="18"/>
      <c r="AB297" s="18" t="s">
        <v>3597</v>
      </c>
      <c r="AC297" s="18" t="s">
        <v>3598</v>
      </c>
      <c r="AD297" s="21">
        <v>45708</v>
      </c>
      <c r="AE297" s="22">
        <v>1000000</v>
      </c>
      <c r="AF297" s="7" t="s">
        <v>3599</v>
      </c>
      <c r="AG297" s="18" t="s">
        <v>3600</v>
      </c>
      <c r="AH297" s="7"/>
      <c r="AI297" s="7"/>
      <c r="AJ297" s="18" t="s">
        <v>3601</v>
      </c>
      <c r="AK297" s="7" t="s">
        <v>70</v>
      </c>
      <c r="AL297" s="23">
        <v>7215</v>
      </c>
      <c r="AM297" s="18" t="s">
        <v>3600</v>
      </c>
      <c r="AN297" s="7"/>
      <c r="AO297" s="7"/>
      <c r="AP297" s="18" t="s">
        <v>3601</v>
      </c>
      <c r="AQ297" s="7" t="s">
        <v>70</v>
      </c>
      <c r="AR297" s="23">
        <v>7215</v>
      </c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</row>
    <row r="298" spans="1:56" s="34" customFormat="1" ht="14.4" customHeight="1" x14ac:dyDescent="0.3">
      <c r="A298" s="1">
        <v>445</v>
      </c>
      <c r="B298" s="1"/>
      <c r="C298" s="1"/>
      <c r="D298" s="1">
        <f>_xlfn.XLOOKUP($H298,[1]Finance!F$1415:F$2353,[1]Finance!G$1415:G$2353,"0")</f>
        <v>8576</v>
      </c>
      <c r="E298" s="1" t="s">
        <v>36</v>
      </c>
      <c r="F298" s="1" t="s">
        <v>36</v>
      </c>
      <c r="G298" s="1" t="s">
        <v>37</v>
      </c>
      <c r="H298" s="1" t="s">
        <v>4512</v>
      </c>
      <c r="I298" s="7"/>
      <c r="J298" s="85">
        <v>46035</v>
      </c>
      <c r="K298" t="s">
        <v>4513</v>
      </c>
      <c r="L298" s="7"/>
      <c r="M298" s="7" t="s">
        <v>40</v>
      </c>
      <c r="N298" s="18" t="s">
        <v>4514</v>
      </c>
      <c r="O298" s="18" t="s">
        <v>4514</v>
      </c>
      <c r="P298" s="18"/>
      <c r="Q298" s="18"/>
      <c r="R298" s="18">
        <v>16002247565</v>
      </c>
      <c r="S298" s="19"/>
      <c r="T298" s="19"/>
      <c r="U298" s="1">
        <v>1659</v>
      </c>
      <c r="V298" s="18" t="s">
        <v>4515</v>
      </c>
      <c r="W298" s="7" t="s">
        <v>45</v>
      </c>
      <c r="X298" s="18" t="s">
        <v>4516</v>
      </c>
      <c r="Y298" s="18" t="s">
        <v>163</v>
      </c>
      <c r="Z298" s="18" t="s">
        <v>48</v>
      </c>
      <c r="AA298" s="18"/>
      <c r="AB298" s="18" t="s">
        <v>4517</v>
      </c>
      <c r="AC298" s="18" t="s">
        <v>1776</v>
      </c>
      <c r="AD298" s="21">
        <v>46269</v>
      </c>
      <c r="AE298" s="75">
        <v>20000000</v>
      </c>
      <c r="AF298" t="s">
        <v>4518</v>
      </c>
      <c r="AG298" s="18" t="s">
        <v>4519</v>
      </c>
      <c r="AH298" s="7"/>
      <c r="AI298" s="7"/>
      <c r="AJ298" s="18" t="s">
        <v>1165</v>
      </c>
      <c r="AK298" s="7" t="s">
        <v>249</v>
      </c>
      <c r="AL298" s="23">
        <v>2061</v>
      </c>
      <c r="AM298" s="18" t="s">
        <v>4519</v>
      </c>
      <c r="AN298" s="7"/>
      <c r="AO298" s="7"/>
      <c r="AP298" s="18" t="s">
        <v>1165</v>
      </c>
      <c r="AQ298" s="7" t="s">
        <v>249</v>
      </c>
      <c r="AR298" s="23">
        <v>2061</v>
      </c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</row>
    <row r="299" spans="1:56" s="34" customFormat="1" ht="14.4" customHeight="1" x14ac:dyDescent="0.25">
      <c r="A299" s="1">
        <v>200</v>
      </c>
      <c r="B299" s="15">
        <v>6186</v>
      </c>
      <c r="C299" s="1">
        <f>_xlfn.XLOOKUP($H299,[1]Finance!F$454:F$2353,[1]Finance!G$454:G$2353,"0")</f>
        <v>7142</v>
      </c>
      <c r="D299" s="1">
        <f>_xlfn.XLOOKUP($H299,[1]Finance!F$1415:F$2353,[1]Finance!G$1415:G$2353,"0")</f>
        <v>8629</v>
      </c>
      <c r="E299" s="1" t="s">
        <v>36</v>
      </c>
      <c r="F299" s="1" t="s">
        <v>36</v>
      </c>
      <c r="G299" s="1" t="s">
        <v>37</v>
      </c>
      <c r="H299" s="16" t="s">
        <v>2183</v>
      </c>
      <c r="I299" s="16"/>
      <c r="J299" s="17">
        <v>45246</v>
      </c>
      <c r="K299" s="7" t="s">
        <v>2184</v>
      </c>
      <c r="L299" s="7"/>
      <c r="M299" s="7" t="s">
        <v>40</v>
      </c>
      <c r="N299" s="18" t="s">
        <v>2185</v>
      </c>
      <c r="O299" s="18" t="s">
        <v>2185</v>
      </c>
      <c r="P299" s="18"/>
      <c r="Q299" s="18" t="s">
        <v>2186</v>
      </c>
      <c r="R299" s="7">
        <v>48109003652</v>
      </c>
      <c r="S299" s="1" t="s">
        <v>43</v>
      </c>
      <c r="T299" s="20">
        <v>1060</v>
      </c>
      <c r="U299" s="20">
        <v>1060</v>
      </c>
      <c r="V299" s="18" t="s">
        <v>2187</v>
      </c>
      <c r="W299" s="7" t="s">
        <v>148</v>
      </c>
      <c r="X299" s="18" t="s">
        <v>2188</v>
      </c>
      <c r="Y299" s="18" t="s">
        <v>2189</v>
      </c>
      <c r="Z299" s="18" t="s">
        <v>48</v>
      </c>
      <c r="AA299" s="18" t="s">
        <v>2190</v>
      </c>
      <c r="AB299" s="18" t="s">
        <v>2191</v>
      </c>
      <c r="AC299" s="18" t="s">
        <v>245</v>
      </c>
      <c r="AD299" s="21">
        <v>45366</v>
      </c>
      <c r="AE299" s="22">
        <v>20000000</v>
      </c>
      <c r="AF299" s="18" t="s">
        <v>2192</v>
      </c>
      <c r="AG299" s="18" t="s">
        <v>2193</v>
      </c>
      <c r="AH299" s="7" t="s">
        <v>2194</v>
      </c>
      <c r="AI299" s="7"/>
      <c r="AJ299" s="18" t="s">
        <v>2195</v>
      </c>
      <c r="AK299" s="7" t="s">
        <v>249</v>
      </c>
      <c r="AL299" s="23">
        <v>2011</v>
      </c>
      <c r="AM299" s="7" t="s">
        <v>2194</v>
      </c>
      <c r="AN299" s="7"/>
      <c r="AO299" s="7"/>
      <c r="AP299" s="18" t="s">
        <v>2195</v>
      </c>
      <c r="AQ299" s="7" t="s">
        <v>249</v>
      </c>
      <c r="AR299" s="23">
        <v>2011</v>
      </c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</row>
    <row r="300" spans="1:56" s="34" customFormat="1" ht="14.4" customHeight="1" x14ac:dyDescent="0.25">
      <c r="A300" s="1">
        <v>303</v>
      </c>
      <c r="B300" s="15">
        <v>6421</v>
      </c>
      <c r="C300" s="1">
        <f>_xlfn.XLOOKUP($H300,[1]Finance!F$454:F$2353,[1]Finance!G$454:G$2353,"0")</f>
        <v>7398</v>
      </c>
      <c r="D300" s="1">
        <f>_xlfn.XLOOKUP($H300,[1]Finance!F$1415:F$2353,[1]Finance!G$1415:G$2353,"0")</f>
        <v>8086</v>
      </c>
      <c r="E300" s="1">
        <f>_xlfn.XLOOKUP($U300,[1]Finance!E$1415:E$2353,[1]Finance!G$1415:G$2353,"0")</f>
        <v>8087</v>
      </c>
      <c r="F300" s="1" t="s">
        <v>57</v>
      </c>
      <c r="G300" s="1" t="s">
        <v>37</v>
      </c>
      <c r="H300" s="16" t="s">
        <v>3172</v>
      </c>
      <c r="I300" s="16"/>
      <c r="J300" s="17">
        <v>45280</v>
      </c>
      <c r="K300" s="7" t="s">
        <v>3173</v>
      </c>
      <c r="L300" s="16"/>
      <c r="M300" s="7" t="s">
        <v>40</v>
      </c>
      <c r="N300" s="18" t="s">
        <v>3174</v>
      </c>
      <c r="O300" s="18" t="s">
        <v>3174</v>
      </c>
      <c r="P300" s="18"/>
      <c r="Q300" s="18" t="s">
        <v>3175</v>
      </c>
      <c r="R300" s="88">
        <v>20496841792</v>
      </c>
      <c r="S300" s="1"/>
      <c r="T300" s="20">
        <v>1293</v>
      </c>
      <c r="U300" s="20">
        <v>1293</v>
      </c>
      <c r="V300" s="18" t="s">
        <v>3176</v>
      </c>
      <c r="W300" s="7" t="s">
        <v>45</v>
      </c>
      <c r="X300" s="18" t="s">
        <v>3177</v>
      </c>
      <c r="Y300" s="34" t="s">
        <v>3178</v>
      </c>
      <c r="Z300" s="18" t="s">
        <v>1344</v>
      </c>
      <c r="AA300" s="18" t="s">
        <v>135</v>
      </c>
      <c r="AB300" s="18" t="s">
        <v>3179</v>
      </c>
      <c r="AC300" s="18" t="s">
        <v>66</v>
      </c>
      <c r="AD300" s="84">
        <v>45470</v>
      </c>
      <c r="AE300" s="22">
        <v>1000000</v>
      </c>
      <c r="AF300" s="7" t="s">
        <v>3180</v>
      </c>
      <c r="AG300" s="18" t="s">
        <v>3181</v>
      </c>
      <c r="AH300" s="7"/>
      <c r="AI300" s="7"/>
      <c r="AJ300" s="18" t="s">
        <v>3182</v>
      </c>
      <c r="AK300" s="7" t="s">
        <v>70</v>
      </c>
      <c r="AL300" s="23">
        <v>7109</v>
      </c>
      <c r="AM300" s="18" t="s">
        <v>3181</v>
      </c>
      <c r="AN300" s="7"/>
      <c r="AO300" s="7"/>
      <c r="AP300" s="7" t="s">
        <v>3182</v>
      </c>
      <c r="AQ300" s="7" t="s">
        <v>70</v>
      </c>
      <c r="AR300" s="23">
        <v>7109</v>
      </c>
    </row>
    <row r="301" spans="1:56" s="34" customFormat="1" ht="14.4" customHeight="1" x14ac:dyDescent="0.3">
      <c r="A301" s="1">
        <v>475</v>
      </c>
      <c r="B301" s="1"/>
      <c r="C301" s="1"/>
      <c r="D301" s="1">
        <f>_xlfn.XLOOKUP($H301,[1]Finance!F$1415:F$2500,[1]Finance!G$1415:G$2500,"0")</f>
        <v>8824</v>
      </c>
      <c r="E301" s="1" t="s">
        <v>36</v>
      </c>
      <c r="F301" s="1" t="s">
        <v>36</v>
      </c>
      <c r="G301" s="1" t="s">
        <v>37</v>
      </c>
      <c r="H301" s="1" t="s">
        <v>4799</v>
      </c>
      <c r="I301" s="7"/>
      <c r="J301" s="100">
        <v>46227</v>
      </c>
      <c r="K301" t="s">
        <v>4800</v>
      </c>
      <c r="L301" s="7"/>
      <c r="M301" s="7" t="s">
        <v>40</v>
      </c>
      <c r="N301" s="18" t="s">
        <v>4801</v>
      </c>
      <c r="O301" s="18" t="s">
        <v>4801</v>
      </c>
      <c r="P301" s="18"/>
      <c r="Q301" s="18" t="s">
        <v>135</v>
      </c>
      <c r="R301" s="19">
        <v>43696981156</v>
      </c>
      <c r="S301" s="20" t="s">
        <v>43</v>
      </c>
      <c r="T301" s="20">
        <v>1112</v>
      </c>
      <c r="U301" s="20">
        <v>1112</v>
      </c>
      <c r="V301" s="18" t="s">
        <v>4802</v>
      </c>
      <c r="W301" s="7" t="s">
        <v>45</v>
      </c>
      <c r="X301" s="18" t="s">
        <v>4803</v>
      </c>
      <c r="Y301" s="18" t="s">
        <v>4804</v>
      </c>
      <c r="Z301" s="18" t="s">
        <v>48</v>
      </c>
      <c r="AA301" s="18" t="s">
        <v>4805</v>
      </c>
      <c r="AB301" s="18" t="s">
        <v>4806</v>
      </c>
      <c r="AC301" s="18" t="s">
        <v>1458</v>
      </c>
      <c r="AD301" s="21">
        <v>46507</v>
      </c>
      <c r="AE301" s="75">
        <v>20000000</v>
      </c>
      <c r="AF301" s="7" t="s">
        <v>4807</v>
      </c>
      <c r="AG301" s="18" t="s">
        <v>4808</v>
      </c>
      <c r="AH301" s="7"/>
      <c r="AI301" s="7"/>
      <c r="AJ301" s="18" t="s">
        <v>2245</v>
      </c>
      <c r="AK301" s="7" t="s">
        <v>249</v>
      </c>
      <c r="AL301" s="23">
        <v>2065</v>
      </c>
      <c r="AM301" s="28" t="s">
        <v>4808</v>
      </c>
      <c r="AN301" s="18"/>
      <c r="AO301" s="18" t="s">
        <v>135</v>
      </c>
      <c r="AP301" s="18" t="s">
        <v>2245</v>
      </c>
      <c r="AQ301" s="18" t="s">
        <v>249</v>
      </c>
      <c r="AR301" s="18">
        <v>2065</v>
      </c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</row>
    <row r="302" spans="1:56" s="34" customFormat="1" ht="14.4" customHeight="1" x14ac:dyDescent="0.25">
      <c r="A302" s="1">
        <v>78</v>
      </c>
      <c r="B302" s="15">
        <v>5878</v>
      </c>
      <c r="C302" s="1">
        <f>_xlfn.XLOOKUP($H302,[1]Finance!F$454:F$2353,[1]Finance!G$454:G$2353,"0")</f>
        <v>7139</v>
      </c>
      <c r="D302" s="1">
        <f>_xlfn.XLOOKUP($H302,[1]Finance!F$1415:F$2353,[1]Finance!G$1415:G$2353,"0")</f>
        <v>8002</v>
      </c>
      <c r="E302" s="1" t="s">
        <v>36</v>
      </c>
      <c r="F302" s="1" t="s">
        <v>36</v>
      </c>
      <c r="G302" s="1" t="s">
        <v>37</v>
      </c>
      <c r="H302" s="38" t="s">
        <v>919</v>
      </c>
      <c r="I302" s="16"/>
      <c r="J302" s="17">
        <v>45211</v>
      </c>
      <c r="K302" s="7" t="s">
        <v>920</v>
      </c>
      <c r="L302" s="17">
        <v>45231</v>
      </c>
      <c r="M302" s="7" t="s">
        <v>40</v>
      </c>
      <c r="N302" s="18" t="s">
        <v>921</v>
      </c>
      <c r="O302" s="18" t="s">
        <v>921</v>
      </c>
      <c r="P302" s="18"/>
      <c r="Q302" s="18" t="s">
        <v>922</v>
      </c>
      <c r="R302" s="36">
        <v>20058489615</v>
      </c>
      <c r="S302" s="37"/>
      <c r="T302" s="20">
        <v>1219</v>
      </c>
      <c r="U302" s="20">
        <v>1219</v>
      </c>
      <c r="V302" s="18" t="s">
        <v>427</v>
      </c>
      <c r="W302" s="7" t="s">
        <v>45</v>
      </c>
      <c r="X302" s="18" t="s">
        <v>923</v>
      </c>
      <c r="Y302" s="18" t="s">
        <v>429</v>
      </c>
      <c r="Z302" s="7" t="s">
        <v>48</v>
      </c>
      <c r="AA302" s="46" t="s">
        <v>924</v>
      </c>
      <c r="AB302" s="38" t="s">
        <v>925</v>
      </c>
      <c r="AC302" s="18" t="s">
        <v>66</v>
      </c>
      <c r="AD302" s="44">
        <v>45532</v>
      </c>
      <c r="AE302" s="45">
        <v>20000000</v>
      </c>
      <c r="AF302" s="18" t="s">
        <v>926</v>
      </c>
      <c r="AG302" s="18" t="s">
        <v>927</v>
      </c>
      <c r="AH302" s="7"/>
      <c r="AI302" s="7"/>
      <c r="AJ302" s="7" t="s">
        <v>141</v>
      </c>
      <c r="AK302" s="7" t="s">
        <v>928</v>
      </c>
      <c r="AL302" s="23">
        <v>3000</v>
      </c>
      <c r="AM302" s="18" t="s">
        <v>927</v>
      </c>
      <c r="AN302" s="7"/>
      <c r="AO302" s="7"/>
      <c r="AP302" s="7" t="s">
        <v>141</v>
      </c>
      <c r="AQ302" s="7" t="s">
        <v>928</v>
      </c>
      <c r="AR302" s="23">
        <v>3000</v>
      </c>
    </row>
    <row r="303" spans="1:56" s="34" customFormat="1" ht="14.4" customHeight="1" x14ac:dyDescent="0.25">
      <c r="A303" s="1">
        <v>8</v>
      </c>
      <c r="B303" s="15">
        <v>5718</v>
      </c>
      <c r="C303" s="1">
        <f>_xlfn.XLOOKUP($H303,[1]Finance!F$454:F$2353,[1]Finance!G$454:G$2353,"0")</f>
        <v>7065</v>
      </c>
      <c r="D303" s="1">
        <f>_xlfn.XLOOKUP($H303,[1]Finance!F$1415:F$2353,[1]Finance!G$1415:G$2353,"0")</f>
        <v>7936</v>
      </c>
      <c r="E303" s="1">
        <f>_xlfn.XLOOKUP($U303,[1]Finance!E$1415:E$2353,[1]Finance!G$1415:G$2353,"0")</f>
        <v>7894</v>
      </c>
      <c r="F303" s="1" t="s">
        <v>57</v>
      </c>
      <c r="G303" s="1" t="s">
        <v>37</v>
      </c>
      <c r="H303" s="16" t="s">
        <v>143</v>
      </c>
      <c r="I303" s="16"/>
      <c r="J303" s="17">
        <v>45189</v>
      </c>
      <c r="K303" s="18" t="s">
        <v>144</v>
      </c>
      <c r="L303" s="17">
        <v>45231</v>
      </c>
      <c r="M303" s="7" t="s">
        <v>40</v>
      </c>
      <c r="N303" s="18" t="s">
        <v>145</v>
      </c>
      <c r="O303" s="18" t="s">
        <v>145</v>
      </c>
      <c r="P303" s="30"/>
      <c r="Q303" s="18" t="s">
        <v>146</v>
      </c>
      <c r="R303" s="19">
        <v>97606476804</v>
      </c>
      <c r="S303" s="20"/>
      <c r="T303" s="20">
        <v>1086</v>
      </c>
      <c r="U303" s="20">
        <v>1086</v>
      </c>
      <c r="V303" s="18" t="s">
        <v>147</v>
      </c>
      <c r="W303" s="7" t="s">
        <v>148</v>
      </c>
      <c r="X303" s="18" t="s">
        <v>149</v>
      </c>
      <c r="Y303" s="18" t="s">
        <v>150</v>
      </c>
      <c r="Z303" s="7" t="s">
        <v>48</v>
      </c>
      <c r="AA303" s="7"/>
      <c r="AB303" s="7" t="s">
        <v>151</v>
      </c>
      <c r="AC303" s="18" t="s">
        <v>66</v>
      </c>
      <c r="AD303" s="21">
        <v>46183</v>
      </c>
      <c r="AE303" s="22">
        <v>1000000</v>
      </c>
      <c r="AF303" s="18" t="s">
        <v>152</v>
      </c>
      <c r="AG303" s="18" t="s">
        <v>153</v>
      </c>
      <c r="AH303" s="7"/>
      <c r="AI303" s="7"/>
      <c r="AJ303" s="7" t="s">
        <v>154</v>
      </c>
      <c r="AK303" s="7" t="s">
        <v>70</v>
      </c>
      <c r="AL303" s="23">
        <v>7002</v>
      </c>
      <c r="AM303" s="26" t="s">
        <v>155</v>
      </c>
      <c r="AN303" s="7"/>
      <c r="AO303" s="7"/>
      <c r="AP303" s="26" t="s">
        <v>156</v>
      </c>
      <c r="AQ303" s="7" t="s">
        <v>70</v>
      </c>
      <c r="AR303" s="7">
        <v>7301</v>
      </c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</row>
    <row r="304" spans="1:56" s="34" customFormat="1" ht="14.4" customHeight="1" x14ac:dyDescent="0.25">
      <c r="A304" s="1">
        <v>165</v>
      </c>
      <c r="B304" s="15">
        <v>6105</v>
      </c>
      <c r="C304" s="1">
        <f>_xlfn.XLOOKUP($H304,[1]Finance!F$454:F$2353,[1]Finance!G$454:G$2353,"0")</f>
        <v>7023</v>
      </c>
      <c r="D304" s="1">
        <f>_xlfn.XLOOKUP($H304,[1]Finance!F$1415:F$2353,[1]Finance!G$1415:G$2353,"0")</f>
        <v>8294</v>
      </c>
      <c r="E304" s="1" t="s">
        <v>36</v>
      </c>
      <c r="F304" s="1" t="s">
        <v>36</v>
      </c>
      <c r="G304" s="1" t="s">
        <v>37</v>
      </c>
      <c r="H304" s="16" t="s">
        <v>1805</v>
      </c>
      <c r="I304" s="16"/>
      <c r="J304" s="17">
        <v>45239</v>
      </c>
      <c r="K304" s="7" t="s">
        <v>1806</v>
      </c>
      <c r="L304" s="7"/>
      <c r="M304" s="7" t="s">
        <v>40</v>
      </c>
      <c r="N304" s="18" t="s">
        <v>1807</v>
      </c>
      <c r="O304" s="18" t="s">
        <v>1807</v>
      </c>
      <c r="P304" s="18"/>
      <c r="Q304" s="18" t="s">
        <v>1808</v>
      </c>
      <c r="R304" s="19">
        <v>95107591293</v>
      </c>
      <c r="S304" s="20"/>
      <c r="T304" s="20">
        <v>1402</v>
      </c>
      <c r="U304" s="20">
        <v>1402</v>
      </c>
      <c r="V304" s="18" t="s">
        <v>1809</v>
      </c>
      <c r="W304" s="7" t="s">
        <v>45</v>
      </c>
      <c r="X304" s="18" t="s">
        <v>1810</v>
      </c>
      <c r="Y304" s="18" t="s">
        <v>1811</v>
      </c>
      <c r="Z304" s="7" t="s">
        <v>48</v>
      </c>
      <c r="AA304" s="18" t="s">
        <v>1812</v>
      </c>
      <c r="AB304" s="18" t="s">
        <v>1813</v>
      </c>
      <c r="AC304" s="18" t="s">
        <v>66</v>
      </c>
      <c r="AD304" s="21">
        <v>46489</v>
      </c>
      <c r="AE304" s="22">
        <v>20000000</v>
      </c>
      <c r="AF304" s="18" t="s">
        <v>1814</v>
      </c>
      <c r="AG304" s="72" t="s">
        <v>1815</v>
      </c>
      <c r="AH304" s="7" t="s">
        <v>1816</v>
      </c>
      <c r="AI304" s="7"/>
      <c r="AJ304" s="18" t="s">
        <v>1817</v>
      </c>
      <c r="AK304" s="7" t="s">
        <v>55</v>
      </c>
      <c r="AL304" s="23">
        <v>3000</v>
      </c>
      <c r="AM304" s="72" t="s">
        <v>1815</v>
      </c>
      <c r="AN304" s="7" t="s">
        <v>1816</v>
      </c>
      <c r="AO304" s="7"/>
      <c r="AP304" s="18" t="s">
        <v>1817</v>
      </c>
      <c r="AQ304" s="7" t="s">
        <v>55</v>
      </c>
      <c r="AR304" s="23">
        <v>3000</v>
      </c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</row>
    <row r="305" spans="1:56" s="34" customFormat="1" ht="14.4" customHeight="1" x14ac:dyDescent="0.25">
      <c r="A305" s="1">
        <v>207</v>
      </c>
      <c r="B305" s="15">
        <v>6204</v>
      </c>
      <c r="C305" s="1">
        <f>_xlfn.XLOOKUP($H305,[1]Finance!F$454:F$2353,[1]Finance!G$454:G$2353,"0")</f>
        <v>6950</v>
      </c>
      <c r="D305" s="1">
        <f>_xlfn.XLOOKUP($H305,[1]Finance!F$1415:F$2353,[1]Finance!G$1415:G$2353,"0")</f>
        <v>8069</v>
      </c>
      <c r="E305" s="1" t="s">
        <v>36</v>
      </c>
      <c r="F305" s="1" t="s">
        <v>36</v>
      </c>
      <c r="G305" s="1" t="s">
        <v>37</v>
      </c>
      <c r="H305" s="16" t="s">
        <v>2268</v>
      </c>
      <c r="I305" s="16"/>
      <c r="J305" s="17">
        <v>45250</v>
      </c>
      <c r="K305" s="7" t="s">
        <v>2269</v>
      </c>
      <c r="L305" s="7"/>
      <c r="M305" s="7" t="s">
        <v>40</v>
      </c>
      <c r="N305" s="18" t="s">
        <v>2270</v>
      </c>
      <c r="O305" s="18" t="s">
        <v>2270</v>
      </c>
      <c r="P305" s="18"/>
      <c r="Q305" s="18" t="s">
        <v>2271</v>
      </c>
      <c r="R305" s="19">
        <v>86064084911</v>
      </c>
      <c r="S305" s="20"/>
      <c r="T305" s="20">
        <v>1068</v>
      </c>
      <c r="U305" s="20">
        <v>1068</v>
      </c>
      <c r="V305" s="18" t="s">
        <v>2271</v>
      </c>
      <c r="W305" s="7" t="s">
        <v>45</v>
      </c>
      <c r="X305" s="18" t="s">
        <v>2272</v>
      </c>
      <c r="Y305" s="18" t="s">
        <v>1797</v>
      </c>
      <c r="Z305" s="18" t="s">
        <v>48</v>
      </c>
      <c r="AA305" s="18" t="s">
        <v>135</v>
      </c>
      <c r="AB305" s="18" t="s">
        <v>2273</v>
      </c>
      <c r="AC305" s="18" t="s">
        <v>66</v>
      </c>
      <c r="AD305" s="21">
        <v>45337</v>
      </c>
      <c r="AE305" s="75">
        <v>20000000</v>
      </c>
      <c r="AF305" s="18" t="s">
        <v>2274</v>
      </c>
      <c r="AG305" s="18" t="s">
        <v>2275</v>
      </c>
      <c r="AH305" s="7" t="s">
        <v>2276</v>
      </c>
      <c r="AI305" s="7"/>
      <c r="AJ305" s="18" t="s">
        <v>2277</v>
      </c>
      <c r="AK305" s="7" t="s">
        <v>249</v>
      </c>
      <c r="AL305" s="23">
        <v>2010</v>
      </c>
      <c r="AM305" s="27" t="s">
        <v>2276</v>
      </c>
      <c r="AN305" s="18"/>
      <c r="AO305" s="18"/>
      <c r="AP305" s="18" t="s">
        <v>2277</v>
      </c>
      <c r="AQ305" s="18" t="s">
        <v>249</v>
      </c>
      <c r="AR305" s="18">
        <v>2010</v>
      </c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</row>
    <row r="306" spans="1:56" s="34" customFormat="1" ht="14.4" customHeight="1" x14ac:dyDescent="0.25">
      <c r="A306" s="1">
        <v>305</v>
      </c>
      <c r="B306" s="15">
        <v>6435</v>
      </c>
      <c r="C306" s="1">
        <f>_xlfn.XLOOKUP($H306,[1]Finance!F$454:F$2353,[1]Finance!G$454:G$2353,"0")</f>
        <v>7251</v>
      </c>
      <c r="D306" s="1">
        <f>_xlfn.XLOOKUP($H306,[1]Finance!F$1415:F$2353,[1]Finance!G$1415:G$2353,"0")</f>
        <v>8239</v>
      </c>
      <c r="E306" s="1">
        <f>_xlfn.XLOOKUP($U306,[1]Finance!E$1415:E$2353,[1]Finance!G$1415:G$2353,"0")</f>
        <v>8578</v>
      </c>
      <c r="F306" s="1" t="s">
        <v>57</v>
      </c>
      <c r="G306" s="1" t="s">
        <v>37</v>
      </c>
      <c r="H306" s="16" t="s">
        <v>3192</v>
      </c>
      <c r="I306" s="16"/>
      <c r="J306" s="17">
        <v>45280</v>
      </c>
      <c r="K306" s="7" t="s">
        <v>3193</v>
      </c>
      <c r="L306" s="16"/>
      <c r="M306" s="7" t="s">
        <v>40</v>
      </c>
      <c r="N306" s="18" t="s">
        <v>3194</v>
      </c>
      <c r="O306" s="18" t="s">
        <v>3194</v>
      </c>
      <c r="Q306" s="18" t="s">
        <v>146</v>
      </c>
      <c r="R306" s="7">
        <v>70763301005</v>
      </c>
      <c r="S306" s="1" t="s">
        <v>43</v>
      </c>
      <c r="T306" s="1">
        <v>414</v>
      </c>
      <c r="U306" s="1">
        <v>414</v>
      </c>
      <c r="V306" s="18" t="s">
        <v>3195</v>
      </c>
      <c r="W306" s="7" t="s">
        <v>45</v>
      </c>
      <c r="X306" s="18" t="s">
        <v>3196</v>
      </c>
      <c r="Y306" s="18" t="s">
        <v>3197</v>
      </c>
      <c r="Z306" s="18" t="s">
        <v>270</v>
      </c>
      <c r="AA306" s="18" t="s">
        <v>135</v>
      </c>
      <c r="AB306" s="18" t="s">
        <v>3198</v>
      </c>
      <c r="AC306" s="18" t="s">
        <v>66</v>
      </c>
      <c r="AD306" s="84">
        <v>45393</v>
      </c>
      <c r="AE306" s="22">
        <v>1000000</v>
      </c>
      <c r="AF306" s="67" t="s">
        <v>3199</v>
      </c>
      <c r="AG306" s="18" t="s">
        <v>3200</v>
      </c>
      <c r="AH306" s="7"/>
      <c r="AI306" s="7"/>
      <c r="AJ306" s="18" t="s">
        <v>646</v>
      </c>
      <c r="AK306" s="7" t="s">
        <v>70</v>
      </c>
      <c r="AL306" s="23">
        <v>7000</v>
      </c>
      <c r="AM306" s="18" t="s">
        <v>3200</v>
      </c>
      <c r="AN306" s="7"/>
      <c r="AO306" s="7"/>
      <c r="AP306" s="18" t="s">
        <v>646</v>
      </c>
      <c r="AQ306" s="7" t="s">
        <v>70</v>
      </c>
      <c r="AR306" s="23">
        <v>7000</v>
      </c>
    </row>
    <row r="307" spans="1:56" s="34" customFormat="1" ht="15" customHeight="1" x14ac:dyDescent="0.25">
      <c r="A307" s="1">
        <v>19</v>
      </c>
      <c r="B307" s="15">
        <v>5753</v>
      </c>
      <c r="C307" s="1">
        <f>_xlfn.XLOOKUP($H307,[1]Finance!F$454:F$2353,[1]Finance!G$454:G$2353,"0")</f>
        <v>7549</v>
      </c>
      <c r="D307" s="1">
        <f>_xlfn.XLOOKUP($H307,[1]Finance!F$1415:F$2353,[1]Finance!G$1415:G$2353,"0")</f>
        <v>7987</v>
      </c>
      <c r="E307" s="1">
        <f>_xlfn.XLOOKUP($U307,[1]Finance!E$1415:E$2353,[1]Finance!G$1415:G$2353,"0")</f>
        <v>7988</v>
      </c>
      <c r="F307" s="1" t="s">
        <v>57</v>
      </c>
      <c r="G307" s="1" t="s">
        <v>37</v>
      </c>
      <c r="H307" s="16" t="s">
        <v>286</v>
      </c>
      <c r="I307" s="16"/>
      <c r="J307" s="17">
        <v>45194</v>
      </c>
      <c r="K307" s="18" t="s">
        <v>287</v>
      </c>
      <c r="L307" s="17">
        <v>45231</v>
      </c>
      <c r="M307" s="7" t="s">
        <v>40</v>
      </c>
      <c r="N307" s="18" t="s">
        <v>288</v>
      </c>
      <c r="O307" s="18" t="s">
        <v>288</v>
      </c>
      <c r="P307" s="18"/>
      <c r="Q307" s="18" t="s">
        <v>289</v>
      </c>
      <c r="R307" s="19">
        <v>74374616717</v>
      </c>
      <c r="S307" s="20" t="s">
        <v>43</v>
      </c>
      <c r="T307" s="1">
        <v>834</v>
      </c>
      <c r="U307" s="1">
        <v>834</v>
      </c>
      <c r="V307" s="18" t="s">
        <v>290</v>
      </c>
      <c r="W307" s="7" t="s">
        <v>45</v>
      </c>
      <c r="X307" s="18" t="s">
        <v>291</v>
      </c>
      <c r="Y307" s="18" t="s">
        <v>292</v>
      </c>
      <c r="Z307" s="7" t="s">
        <v>293</v>
      </c>
      <c r="AA307" s="18" t="s">
        <v>294</v>
      </c>
      <c r="AB307" s="7"/>
      <c r="AC307" s="18" t="s">
        <v>295</v>
      </c>
      <c r="AD307" s="21">
        <v>45931</v>
      </c>
      <c r="AE307" s="31">
        <v>3000000</v>
      </c>
      <c r="AF307" s="18" t="s">
        <v>296</v>
      </c>
      <c r="AG307" s="18" t="s">
        <v>297</v>
      </c>
      <c r="AH307" s="7"/>
      <c r="AI307" s="7"/>
      <c r="AJ307" s="7" t="s">
        <v>298</v>
      </c>
      <c r="AK307" s="7" t="s">
        <v>70</v>
      </c>
      <c r="AL307" s="23">
        <v>7005</v>
      </c>
      <c r="AM307" s="18" t="s">
        <v>297</v>
      </c>
      <c r="AN307" s="7"/>
      <c r="AO307" s="7"/>
      <c r="AP307" s="7" t="s">
        <v>298</v>
      </c>
      <c r="AQ307" s="7" t="s">
        <v>70</v>
      </c>
      <c r="AR307" s="23">
        <v>7005</v>
      </c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</row>
    <row r="308" spans="1:56" s="34" customFormat="1" ht="14.4" customHeight="1" x14ac:dyDescent="0.25">
      <c r="A308" s="1">
        <v>231</v>
      </c>
      <c r="B308" s="15">
        <v>6241</v>
      </c>
      <c r="C308" s="1">
        <f>_xlfn.XLOOKUP($H308,[1]Finance!F$454:F$2353,[1]Finance!G$454:G$2353,"0")</f>
        <v>7587</v>
      </c>
      <c r="D308" s="1">
        <f>_xlfn.XLOOKUP($H308,[1]Finance!F$1415:F$2353,[1]Finance!G$1415:G$2353,"0")</f>
        <v>7931</v>
      </c>
      <c r="E308" s="1" t="s">
        <v>36</v>
      </c>
      <c r="F308" s="1" t="s">
        <v>36</v>
      </c>
      <c r="G308" s="1" t="s">
        <v>37</v>
      </c>
      <c r="H308" s="16" t="s">
        <v>2481</v>
      </c>
      <c r="I308" s="16"/>
      <c r="J308" s="17">
        <v>45253</v>
      </c>
      <c r="K308" s="7" t="s">
        <v>2482</v>
      </c>
      <c r="L308" s="7"/>
      <c r="M308" s="7" t="s">
        <v>40</v>
      </c>
      <c r="N308" s="18" t="s">
        <v>2483</v>
      </c>
      <c r="O308" s="18" t="s">
        <v>2483</v>
      </c>
      <c r="P308" s="18"/>
      <c r="Q308" s="18" t="s">
        <v>135</v>
      </c>
      <c r="R308" s="19">
        <v>39872635529</v>
      </c>
      <c r="S308" s="20" t="s">
        <v>43</v>
      </c>
      <c r="T308" s="1">
        <v>603</v>
      </c>
      <c r="U308" s="1">
        <v>603</v>
      </c>
      <c r="V308" s="18" t="s">
        <v>2484</v>
      </c>
      <c r="W308" s="7" t="s">
        <v>45</v>
      </c>
      <c r="X308" s="18" t="s">
        <v>2485</v>
      </c>
      <c r="Y308" s="18" t="s">
        <v>2485</v>
      </c>
      <c r="Z308" s="18" t="s">
        <v>48</v>
      </c>
      <c r="AA308" s="18" t="s">
        <v>2486</v>
      </c>
      <c r="AB308" s="18" t="s">
        <v>2487</v>
      </c>
      <c r="AC308" s="18" t="s">
        <v>66</v>
      </c>
      <c r="AD308" s="21">
        <v>45391</v>
      </c>
      <c r="AE308" s="22">
        <v>20000000</v>
      </c>
      <c r="AF308" s="7" t="s">
        <v>2488</v>
      </c>
      <c r="AG308" s="7" t="s">
        <v>2489</v>
      </c>
      <c r="AH308" s="7"/>
      <c r="AI308" s="7"/>
      <c r="AJ308" s="18" t="s">
        <v>2490</v>
      </c>
      <c r="AK308" s="7" t="s">
        <v>55</v>
      </c>
      <c r="AL308" s="23">
        <v>3006</v>
      </c>
      <c r="AM308" s="7" t="s">
        <v>2489</v>
      </c>
      <c r="AN308" s="7"/>
      <c r="AO308" s="7"/>
      <c r="AP308" s="18" t="s">
        <v>2490</v>
      </c>
      <c r="AQ308" s="7" t="s">
        <v>55</v>
      </c>
      <c r="AR308" s="23">
        <v>3006</v>
      </c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</row>
    <row r="309" spans="1:56" s="34" customFormat="1" ht="14.4" customHeight="1" x14ac:dyDescent="0.25">
      <c r="A309" s="1">
        <v>276</v>
      </c>
      <c r="B309" s="15">
        <v>6917</v>
      </c>
      <c r="C309" s="1">
        <f>_xlfn.XLOOKUP($H309,[1]Finance!F$454:F$2353,[1]Finance!G$454:G$2353,"0")</f>
        <v>7371</v>
      </c>
      <c r="D309" s="1">
        <f>_xlfn.XLOOKUP($H309,[1]Finance!F$1415:F$2353,[1]Finance!G$1415:G$2353,"0")</f>
        <v>8676</v>
      </c>
      <c r="E309" s="1" t="s">
        <v>36</v>
      </c>
      <c r="F309" s="1" t="s">
        <v>36</v>
      </c>
      <c r="G309" s="1" t="s">
        <v>37</v>
      </c>
      <c r="H309" s="16" t="s">
        <v>2923</v>
      </c>
      <c r="I309" s="16"/>
      <c r="J309" s="17">
        <v>45272</v>
      </c>
      <c r="K309" s="7" t="s">
        <v>2924</v>
      </c>
      <c r="L309" s="7"/>
      <c r="M309" s="7" t="s">
        <v>40</v>
      </c>
      <c r="N309" s="18" t="s">
        <v>2925</v>
      </c>
      <c r="O309" s="18" t="s">
        <v>2925</v>
      </c>
      <c r="P309" s="18"/>
      <c r="Q309" s="18" t="s">
        <v>146</v>
      </c>
      <c r="R309" s="19">
        <v>31071775641</v>
      </c>
      <c r="S309" s="20" t="s">
        <v>43</v>
      </c>
      <c r="T309" s="1">
        <v>621</v>
      </c>
      <c r="U309" s="1">
        <v>621</v>
      </c>
      <c r="V309" s="18" t="s">
        <v>2926</v>
      </c>
      <c r="W309" s="7" t="s">
        <v>45</v>
      </c>
      <c r="X309" s="18" t="s">
        <v>2927</v>
      </c>
      <c r="Y309" s="18" t="s">
        <v>1102</v>
      </c>
      <c r="Z309" s="7" t="s">
        <v>48</v>
      </c>
      <c r="AA309" s="18" t="s">
        <v>2928</v>
      </c>
      <c r="AB309" s="18" t="s">
        <v>2929</v>
      </c>
      <c r="AC309" s="18" t="s">
        <v>245</v>
      </c>
      <c r="AD309" s="21">
        <v>45474</v>
      </c>
      <c r="AE309" s="22">
        <v>10000000</v>
      </c>
      <c r="AF309" s="18" t="s">
        <v>2930</v>
      </c>
      <c r="AG309" s="7" t="s">
        <v>2931</v>
      </c>
      <c r="AH309" s="7"/>
      <c r="AI309" s="7"/>
      <c r="AJ309" s="7" t="s">
        <v>2490</v>
      </c>
      <c r="AK309" s="7" t="s">
        <v>55</v>
      </c>
      <c r="AL309" s="23">
        <v>3006</v>
      </c>
      <c r="AM309" s="7" t="s">
        <v>2931</v>
      </c>
      <c r="AN309" s="7"/>
      <c r="AO309" s="7"/>
      <c r="AP309" s="7" t="s">
        <v>2490</v>
      </c>
      <c r="AQ309" s="7" t="s">
        <v>55</v>
      </c>
      <c r="AR309" s="23">
        <v>3006</v>
      </c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</row>
    <row r="310" spans="1:56" s="34" customFormat="1" ht="14.4" customHeight="1" x14ac:dyDescent="0.25">
      <c r="A310" s="1">
        <v>163</v>
      </c>
      <c r="B310" s="15">
        <v>6100</v>
      </c>
      <c r="C310" s="1">
        <f>_xlfn.XLOOKUP($H310,[1]Finance!F$454:F$2353,[1]Finance!G$454:G$2353,"0")</f>
        <v>7381</v>
      </c>
      <c r="D310" s="1">
        <f>_xlfn.XLOOKUP($H310,[1]Finance!F$1415:F$2353,[1]Finance!G$1415:G$2353,"0")</f>
        <v>8075</v>
      </c>
      <c r="E310" s="1" t="s">
        <v>36</v>
      </c>
      <c r="F310" s="1" t="s">
        <v>36</v>
      </c>
      <c r="G310" s="1" t="s">
        <v>37</v>
      </c>
      <c r="H310" s="16" t="s">
        <v>1780</v>
      </c>
      <c r="I310" s="16"/>
      <c r="J310" s="17">
        <v>45239</v>
      </c>
      <c r="K310" s="7" t="s">
        <v>1781</v>
      </c>
      <c r="L310" s="7"/>
      <c r="M310" s="7" t="s">
        <v>40</v>
      </c>
      <c r="N310" s="18" t="s">
        <v>1782</v>
      </c>
      <c r="O310" s="18" t="s">
        <v>1782</v>
      </c>
      <c r="P310" s="18"/>
      <c r="Q310" s="18" t="s">
        <v>1783</v>
      </c>
      <c r="R310" s="7">
        <v>15050985736</v>
      </c>
      <c r="S310" s="1" t="s">
        <v>43</v>
      </c>
      <c r="T310" s="20">
        <v>1143</v>
      </c>
      <c r="U310" s="20">
        <v>1143</v>
      </c>
      <c r="V310" s="18" t="s">
        <v>1784</v>
      </c>
      <c r="W310" s="7" t="s">
        <v>45</v>
      </c>
      <c r="X310" s="18" t="s">
        <v>1785</v>
      </c>
      <c r="Y310" s="18" t="s">
        <v>1694</v>
      </c>
      <c r="Z310" s="7" t="s">
        <v>48</v>
      </c>
      <c r="AA310" s="18" t="s">
        <v>1786</v>
      </c>
      <c r="AB310" s="18" t="s">
        <v>1787</v>
      </c>
      <c r="AC310" s="18" t="s">
        <v>383</v>
      </c>
      <c r="AD310" s="21">
        <v>45460</v>
      </c>
      <c r="AE310" s="22">
        <v>1000000</v>
      </c>
      <c r="AF310" s="18" t="s">
        <v>1788</v>
      </c>
      <c r="AG310" s="18" t="s">
        <v>1789</v>
      </c>
      <c r="AH310" s="7"/>
      <c r="AI310" s="7"/>
      <c r="AJ310" s="18" t="s">
        <v>1790</v>
      </c>
      <c r="AK310" s="7" t="s">
        <v>249</v>
      </c>
      <c r="AL310" s="23">
        <v>2154</v>
      </c>
      <c r="AM310" s="18" t="s">
        <v>1789</v>
      </c>
      <c r="AN310" s="7"/>
      <c r="AO310" s="7"/>
      <c r="AP310" s="18" t="s">
        <v>1790</v>
      </c>
      <c r="AQ310" s="7" t="s">
        <v>249</v>
      </c>
      <c r="AR310" s="23">
        <v>2154</v>
      </c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</row>
    <row r="311" spans="1:56" s="34" customFormat="1" ht="14.4" customHeight="1" x14ac:dyDescent="0.3">
      <c r="A311" s="1">
        <v>478</v>
      </c>
      <c r="B311" s="1"/>
      <c r="C311" s="1"/>
      <c r="D311" s="1">
        <f>_xlfn.XLOOKUP($H311,[1]Finance!F$1415:F$2500,[1]Finance!G$1415:G$2500,"0")</f>
        <v>8835</v>
      </c>
      <c r="E311" s="1" t="s">
        <v>36</v>
      </c>
      <c r="F311" s="1" t="s">
        <v>36</v>
      </c>
      <c r="G311" s="1" t="s">
        <v>37</v>
      </c>
      <c r="H311" s="1" t="s">
        <v>4830</v>
      </c>
      <c r="I311" s="7"/>
      <c r="J311" s="100">
        <v>46245</v>
      </c>
      <c r="K311" t="s">
        <v>4831</v>
      </c>
      <c r="L311" s="7"/>
      <c r="M311" s="7" t="s">
        <v>40</v>
      </c>
      <c r="N311" s="18" t="s">
        <v>4832</v>
      </c>
      <c r="O311" s="18" t="s">
        <v>4832</v>
      </c>
      <c r="P311" s="18"/>
      <c r="Q311" s="18" t="s">
        <v>4833</v>
      </c>
      <c r="R311" s="7">
        <v>37647881721</v>
      </c>
      <c r="S311" s="19"/>
      <c r="T311" s="19"/>
      <c r="U311" s="1">
        <v>1698</v>
      </c>
      <c r="V311" s="18" t="s">
        <v>4834</v>
      </c>
      <c r="W311" s="7" t="s">
        <v>45</v>
      </c>
      <c r="X311" s="18" t="s">
        <v>4835</v>
      </c>
      <c r="Y311" s="18" t="s">
        <v>476</v>
      </c>
      <c r="Z311" s="18" t="s">
        <v>48</v>
      </c>
      <c r="AA311" s="18"/>
      <c r="AB311" s="26" t="s">
        <v>4836</v>
      </c>
      <c r="AC311" s="18" t="s">
        <v>178</v>
      </c>
      <c r="AD311" s="21">
        <v>46173</v>
      </c>
      <c r="AE311" s="22">
        <v>5000000</v>
      </c>
      <c r="AF311" t="s">
        <v>4837</v>
      </c>
      <c r="AG311" s="18" t="s">
        <v>4838</v>
      </c>
      <c r="AH311" s="7"/>
      <c r="AI311" s="7"/>
      <c r="AJ311" s="18" t="s">
        <v>952</v>
      </c>
      <c r="AK311" s="7" t="s">
        <v>55</v>
      </c>
      <c r="AL311" s="23">
        <v>3066</v>
      </c>
      <c r="AM311" s="18" t="s">
        <v>4838</v>
      </c>
      <c r="AN311" s="7"/>
      <c r="AO311" s="7"/>
      <c r="AP311" s="18" t="s">
        <v>952</v>
      </c>
      <c r="AQ311" s="7" t="s">
        <v>55</v>
      </c>
      <c r="AR311" s="23">
        <v>3066</v>
      </c>
      <c r="AS311" s="7"/>
      <c r="AT311" s="7"/>
      <c r="AU311" s="26"/>
      <c r="AV311" s="18" t="s">
        <v>135</v>
      </c>
      <c r="AW311" s="18" t="s">
        <v>135</v>
      </c>
      <c r="AX311" s="7"/>
      <c r="AY311" s="7"/>
      <c r="AZ311" s="7"/>
      <c r="BA311" s="7"/>
      <c r="BB311" s="7"/>
      <c r="BC311" s="7"/>
      <c r="BD311" s="7"/>
    </row>
    <row r="312" spans="1:56" s="34" customFormat="1" ht="14.4" customHeight="1" x14ac:dyDescent="0.25">
      <c r="A312" s="1">
        <v>304</v>
      </c>
      <c r="B312" s="15">
        <v>6431</v>
      </c>
      <c r="C312" s="1">
        <f>_xlfn.XLOOKUP($H312,[1]Finance!F$454:F$2353,[1]Finance!G$454:G$2353,"0")</f>
        <v>7134</v>
      </c>
      <c r="D312" s="1">
        <f>_xlfn.XLOOKUP($H312,[1]Finance!F$1415:F$2353,[1]Finance!G$1415:G$2353,"0")</f>
        <v>8684</v>
      </c>
      <c r="E312" s="1" t="s">
        <v>36</v>
      </c>
      <c r="F312" s="1" t="s">
        <v>36</v>
      </c>
      <c r="G312" s="1" t="s">
        <v>37</v>
      </c>
      <c r="H312" s="16" t="s">
        <v>3183</v>
      </c>
      <c r="I312" s="16"/>
      <c r="J312" s="17">
        <v>45280</v>
      </c>
      <c r="K312" s="7" t="s">
        <v>3184</v>
      </c>
      <c r="L312" s="16"/>
      <c r="M312" s="7" t="s">
        <v>40</v>
      </c>
      <c r="N312" s="18" t="s">
        <v>3185</v>
      </c>
      <c r="O312" s="18" t="s">
        <v>3185</v>
      </c>
      <c r="Q312" s="18" t="s">
        <v>3186</v>
      </c>
      <c r="R312" s="7">
        <v>65612403344</v>
      </c>
      <c r="S312" s="1" t="s">
        <v>43</v>
      </c>
      <c r="T312" s="20">
        <v>1097</v>
      </c>
      <c r="U312" s="20">
        <v>1097</v>
      </c>
      <c r="V312" s="18" t="s">
        <v>3094</v>
      </c>
      <c r="W312" s="7" t="s">
        <v>45</v>
      </c>
      <c r="X312" s="18" t="s">
        <v>3187</v>
      </c>
      <c r="Y312" s="18" t="s">
        <v>459</v>
      </c>
      <c r="Z312" s="18" t="s">
        <v>394</v>
      </c>
      <c r="AA312" s="18" t="s">
        <v>135</v>
      </c>
      <c r="AB312" s="18" t="s">
        <v>3188</v>
      </c>
      <c r="AC312" s="18" t="s">
        <v>66</v>
      </c>
      <c r="AD312" s="84">
        <v>46235</v>
      </c>
      <c r="AE312" s="22">
        <v>5000000</v>
      </c>
      <c r="AF312" s="18" t="s">
        <v>3189</v>
      </c>
      <c r="AG312" s="18" t="s">
        <v>3190</v>
      </c>
      <c r="AH312" s="7"/>
      <c r="AI312" s="7"/>
      <c r="AJ312" s="18" t="s">
        <v>3191</v>
      </c>
      <c r="AK312" s="7" t="s">
        <v>55</v>
      </c>
      <c r="AL312" s="23">
        <v>3031</v>
      </c>
      <c r="AM312" s="18" t="s">
        <v>3190</v>
      </c>
      <c r="AN312" s="7"/>
      <c r="AO312" s="7"/>
      <c r="AP312" s="18" t="s">
        <v>3191</v>
      </c>
      <c r="AQ312" s="7" t="s">
        <v>55</v>
      </c>
      <c r="AR312" s="23">
        <v>3031</v>
      </c>
    </row>
    <row r="313" spans="1:56" s="34" customFormat="1" ht="14.4" customHeight="1" x14ac:dyDescent="0.25">
      <c r="A313" s="1">
        <v>318</v>
      </c>
      <c r="B313" s="15">
        <v>6502</v>
      </c>
      <c r="C313" s="1">
        <f>_xlfn.XLOOKUP($H313,[1]Finance!F$454:F$2353,[1]Finance!G$454:G$2353,"0")</f>
        <v>7315</v>
      </c>
      <c r="D313" s="1">
        <f>_xlfn.XLOOKUP($H313,[1]Finance!F$1415:F$2353,[1]Finance!G$1415:G$2353,"0")</f>
        <v>8588</v>
      </c>
      <c r="E313" s="1">
        <f>_xlfn.XLOOKUP($U313,[1]Finance!E$1415:E$2353,[1]Finance!G$1415:G$2353,"0")</f>
        <v>8587</v>
      </c>
      <c r="F313" s="1" t="s">
        <v>57</v>
      </c>
      <c r="G313" s="1" t="s">
        <v>37</v>
      </c>
      <c r="H313" s="16" t="s">
        <v>3320</v>
      </c>
      <c r="I313" s="16"/>
      <c r="J313" s="60">
        <v>45300</v>
      </c>
      <c r="K313" s="7" t="s">
        <v>3321</v>
      </c>
      <c r="L313" s="16"/>
      <c r="M313" s="7" t="s">
        <v>40</v>
      </c>
      <c r="N313" s="18" t="s">
        <v>3322</v>
      </c>
      <c r="O313" s="18" t="s">
        <v>3322</v>
      </c>
      <c r="P313" s="18"/>
      <c r="Q313" s="18" t="s">
        <v>3323</v>
      </c>
      <c r="R313" s="19">
        <v>37665385437</v>
      </c>
      <c r="S313" s="20" t="s">
        <v>43</v>
      </c>
      <c r="T313" s="20">
        <v>1153</v>
      </c>
      <c r="U313" s="20">
        <v>1153</v>
      </c>
      <c r="V313" s="18" t="s">
        <v>3324</v>
      </c>
      <c r="W313" s="7" t="s">
        <v>107</v>
      </c>
      <c r="X313" s="18" t="s">
        <v>3325</v>
      </c>
      <c r="Y313" s="18" t="s">
        <v>3326</v>
      </c>
      <c r="Z313" s="18" t="s">
        <v>48</v>
      </c>
      <c r="AA313" s="18" t="s">
        <v>135</v>
      </c>
      <c r="AB313" s="18" t="s">
        <v>3327</v>
      </c>
      <c r="AC313" s="18" t="s">
        <v>66</v>
      </c>
      <c r="AD313" s="84">
        <v>45332</v>
      </c>
      <c r="AE313" s="22">
        <v>1000000</v>
      </c>
      <c r="AF313" s="7" t="s">
        <v>3328</v>
      </c>
      <c r="AG313" s="18" t="s">
        <v>3329</v>
      </c>
      <c r="AH313" s="7"/>
      <c r="AI313" s="7"/>
      <c r="AJ313" s="18" t="s">
        <v>3330</v>
      </c>
      <c r="AK313" s="7" t="s">
        <v>70</v>
      </c>
      <c r="AL313" s="23">
        <v>7249</v>
      </c>
      <c r="AM313" s="27" t="s">
        <v>3331</v>
      </c>
      <c r="AN313" s="18"/>
      <c r="AO313" s="18"/>
      <c r="AP313" s="18" t="s">
        <v>69</v>
      </c>
      <c r="AQ313" s="18" t="s">
        <v>70</v>
      </c>
      <c r="AR313" s="18">
        <v>7250</v>
      </c>
    </row>
    <row r="314" spans="1:56" s="34" customFormat="1" ht="14.4" customHeight="1" x14ac:dyDescent="0.25">
      <c r="A314" s="1">
        <v>27</v>
      </c>
      <c r="B314" s="15">
        <v>5777</v>
      </c>
      <c r="C314" s="1">
        <f>_xlfn.XLOOKUP($H314,[1]Finance!F$454:F$2353,[1]Finance!G$454:G$2353,"0")</f>
        <v>7205</v>
      </c>
      <c r="D314" s="1">
        <f>_xlfn.XLOOKUP($H314,[1]Finance!F$1415:F$2353,[1]Finance!G$1415:G$2353,"0")</f>
        <v>8124</v>
      </c>
      <c r="E314" s="1">
        <f>_xlfn.XLOOKUP($U314,[1]Finance!E$1415:E$2353,[1]Finance!G$1415:G$2353,"0")</f>
        <v>8123</v>
      </c>
      <c r="F314" s="1" t="s">
        <v>57</v>
      </c>
      <c r="G314" s="1" t="s">
        <v>37</v>
      </c>
      <c r="H314" s="16" t="s">
        <v>376</v>
      </c>
      <c r="I314" s="16"/>
      <c r="J314" s="17">
        <v>45198</v>
      </c>
      <c r="K314" s="18" t="s">
        <v>377</v>
      </c>
      <c r="L314" s="17">
        <v>45231</v>
      </c>
      <c r="M314" s="7" t="s">
        <v>40</v>
      </c>
      <c r="N314" s="18" t="s">
        <v>378</v>
      </c>
      <c r="O314" s="18" t="s">
        <v>378</v>
      </c>
      <c r="P314" s="18"/>
      <c r="Q314" s="18" t="s">
        <v>379</v>
      </c>
      <c r="R314" s="19">
        <v>29761922017</v>
      </c>
      <c r="S314" s="20" t="s">
        <v>43</v>
      </c>
      <c r="T314" s="1">
        <v>679</v>
      </c>
      <c r="U314" s="1">
        <v>679</v>
      </c>
      <c r="V314" s="18" t="s">
        <v>380</v>
      </c>
      <c r="W314" s="7" t="s">
        <v>45</v>
      </c>
      <c r="X314" s="18" t="s">
        <v>381</v>
      </c>
      <c r="Y314" s="18" t="s">
        <v>122</v>
      </c>
      <c r="Z314" s="7" t="s">
        <v>230</v>
      </c>
      <c r="AA314" s="7"/>
      <c r="AB314" s="18" t="s">
        <v>382</v>
      </c>
      <c r="AC314" s="18" t="s">
        <v>383</v>
      </c>
      <c r="AD314" s="21">
        <v>45047</v>
      </c>
      <c r="AE314" s="22">
        <v>1000000</v>
      </c>
      <c r="AF314" s="18" t="s">
        <v>384</v>
      </c>
      <c r="AG314" s="18" t="s">
        <v>385</v>
      </c>
      <c r="AH314" s="7"/>
      <c r="AI314" s="7"/>
      <c r="AJ314" s="7" t="s">
        <v>386</v>
      </c>
      <c r="AK314" s="7" t="s">
        <v>70</v>
      </c>
      <c r="AL314" s="23">
        <v>7250</v>
      </c>
      <c r="AM314" s="18" t="s">
        <v>385</v>
      </c>
      <c r="AN314" s="7"/>
      <c r="AO314" s="7"/>
      <c r="AP314" s="7" t="s">
        <v>386</v>
      </c>
      <c r="AQ314" s="7" t="s">
        <v>70</v>
      </c>
      <c r="AR314" s="23">
        <v>7250</v>
      </c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</row>
    <row r="315" spans="1:56" s="34" customFormat="1" ht="14.4" customHeight="1" x14ac:dyDescent="0.25">
      <c r="A315" s="1">
        <v>321</v>
      </c>
      <c r="B315" s="15">
        <v>6521</v>
      </c>
      <c r="C315" s="1">
        <f>_xlfn.XLOOKUP($H315,[1]Finance!F$454:F$2353,[1]Finance!G$454:G$2353,"0")</f>
        <v>7514</v>
      </c>
      <c r="D315" s="1">
        <f>_xlfn.XLOOKUP($H315,[1]Finance!F$1415:F$2353,[1]Finance!G$1415:G$2353,"0")</f>
        <v>8643</v>
      </c>
      <c r="E315" s="1" t="s">
        <v>36</v>
      </c>
      <c r="F315" s="1" t="s">
        <v>36</v>
      </c>
      <c r="G315" s="1" t="s">
        <v>37</v>
      </c>
      <c r="H315" s="16" t="s">
        <v>3352</v>
      </c>
      <c r="I315" s="16"/>
      <c r="J315" s="17">
        <v>45306</v>
      </c>
      <c r="K315" s="7" t="s">
        <v>3353</v>
      </c>
      <c r="L315" s="16"/>
      <c r="M315" s="7" t="s">
        <v>40</v>
      </c>
      <c r="N315" s="18" t="s">
        <v>3354</v>
      </c>
      <c r="O315" s="18" t="s">
        <v>3354</v>
      </c>
      <c r="P315" s="18"/>
      <c r="Q315" s="18" t="s">
        <v>3355</v>
      </c>
      <c r="R315" s="7">
        <v>64642793459</v>
      </c>
      <c r="S315" s="1"/>
      <c r="T315" s="20">
        <v>1243</v>
      </c>
      <c r="U315" s="20">
        <v>1243</v>
      </c>
      <c r="V315" s="18" t="s">
        <v>3356</v>
      </c>
      <c r="W315" s="7" t="s">
        <v>45</v>
      </c>
      <c r="X315" s="18" t="s">
        <v>3357</v>
      </c>
      <c r="Y315" s="18" t="s">
        <v>652</v>
      </c>
      <c r="Z315" s="18" t="s">
        <v>48</v>
      </c>
      <c r="AA315" s="18" t="s">
        <v>135</v>
      </c>
      <c r="AB315" s="18" t="s">
        <v>3358</v>
      </c>
      <c r="AC315" s="34" t="s">
        <v>383</v>
      </c>
      <c r="AD315" s="84">
        <v>45482</v>
      </c>
      <c r="AE315" s="22">
        <v>1000000</v>
      </c>
      <c r="AF315" s="18" t="s">
        <v>3359</v>
      </c>
      <c r="AG315" s="18" t="s">
        <v>3360</v>
      </c>
      <c r="AH315" s="7"/>
      <c r="AI315" s="7"/>
      <c r="AJ315" s="18" t="s">
        <v>3361</v>
      </c>
      <c r="AK315" s="7" t="s">
        <v>55</v>
      </c>
      <c r="AL315" s="23">
        <v>3104</v>
      </c>
      <c r="AM315" s="18" t="s">
        <v>3360</v>
      </c>
      <c r="AN315" s="7"/>
      <c r="AO315" s="7"/>
      <c r="AP315" s="18" t="s">
        <v>3361</v>
      </c>
      <c r="AQ315" s="7" t="s">
        <v>55</v>
      </c>
      <c r="AR315" s="23">
        <v>3104</v>
      </c>
    </row>
    <row r="316" spans="1:56" s="7" customFormat="1" ht="14.4" customHeight="1" x14ac:dyDescent="0.25">
      <c r="A316" s="1">
        <v>185</v>
      </c>
      <c r="B316" s="15">
        <v>6147</v>
      </c>
      <c r="C316" s="1">
        <f>_xlfn.XLOOKUP($H316,[1]Finance!F$454:F$2353,[1]Finance!G$454:G$2353,"0")</f>
        <v>7165</v>
      </c>
      <c r="D316" s="1">
        <f>_xlfn.XLOOKUP($H316,[1]Finance!F$1415:F$2353,[1]Finance!G$1415:G$2353,"0")</f>
        <v>8072</v>
      </c>
      <c r="E316" s="1" t="s">
        <v>36</v>
      </c>
      <c r="F316" s="1" t="s">
        <v>36</v>
      </c>
      <c r="G316" s="1" t="s">
        <v>37</v>
      </c>
      <c r="H316" s="16" t="s">
        <v>2018</v>
      </c>
      <c r="I316" s="16"/>
      <c r="J316" s="17">
        <v>45243</v>
      </c>
      <c r="K316" s="7" t="s">
        <v>2019</v>
      </c>
      <c r="M316" s="7" t="s">
        <v>40</v>
      </c>
      <c r="N316" s="18" t="s">
        <v>2020</v>
      </c>
      <c r="O316" s="18" t="s">
        <v>2020</v>
      </c>
      <c r="P316" s="18"/>
      <c r="Q316" s="18" t="s">
        <v>2021</v>
      </c>
      <c r="R316" s="7">
        <v>66084394847</v>
      </c>
      <c r="S316" s="1"/>
      <c r="T316" s="20">
        <v>1043</v>
      </c>
      <c r="U316" s="20">
        <v>1043</v>
      </c>
      <c r="V316" s="18" t="s">
        <v>2022</v>
      </c>
      <c r="W316" s="7" t="s">
        <v>148</v>
      </c>
      <c r="X316" s="18" t="s">
        <v>2023</v>
      </c>
      <c r="Y316" s="18" t="s">
        <v>2024</v>
      </c>
      <c r="Z316" s="18" t="s">
        <v>270</v>
      </c>
      <c r="AB316" s="18" t="s">
        <v>2025</v>
      </c>
      <c r="AC316" s="18" t="s">
        <v>66</v>
      </c>
      <c r="AD316" s="21">
        <v>45372</v>
      </c>
      <c r="AE316" s="22">
        <v>1000000</v>
      </c>
      <c r="AF316" s="7" t="s">
        <v>2026</v>
      </c>
      <c r="AG316" s="18" t="s">
        <v>2027</v>
      </c>
      <c r="AJ316" s="18" t="s">
        <v>2028</v>
      </c>
      <c r="AK316" s="7" t="s">
        <v>235</v>
      </c>
      <c r="AL316" s="23">
        <v>2024</v>
      </c>
      <c r="AM316" s="18" t="s">
        <v>2027</v>
      </c>
      <c r="AP316" s="18" t="s">
        <v>2028</v>
      </c>
      <c r="AQ316" s="7" t="s">
        <v>235</v>
      </c>
      <c r="AR316" s="23">
        <v>2024</v>
      </c>
    </row>
    <row r="317" spans="1:56" s="34" customFormat="1" ht="14.4" customHeight="1" x14ac:dyDescent="0.3">
      <c r="A317" s="1">
        <v>420</v>
      </c>
      <c r="B317" s="1"/>
      <c r="C317" s="1">
        <f>_xlfn.XLOOKUP($H317,[1]Finance!F$454:F$2353,[1]Finance!G$454:G$2353,"0")</f>
        <v>7824</v>
      </c>
      <c r="D317" s="1">
        <f>_xlfn.XLOOKUP($H317,[1]Finance!F$1415:F$2353,[1]Finance!G$1415:G$2353,"0")</f>
        <v>8617</v>
      </c>
      <c r="E317" s="1" t="s">
        <v>36</v>
      </c>
      <c r="F317" s="1" t="s">
        <v>36</v>
      </c>
      <c r="G317" s="1" t="s">
        <v>37</v>
      </c>
      <c r="H317" s="1" t="s">
        <v>4293</v>
      </c>
      <c r="I317" s="7"/>
      <c r="J317" s="100">
        <v>45867</v>
      </c>
      <c r="K317" s="101" t="s">
        <v>4294</v>
      </c>
      <c r="L317" s="7"/>
      <c r="M317" s="7" t="s">
        <v>40</v>
      </c>
      <c r="N317" s="18" t="s">
        <v>4295</v>
      </c>
      <c r="O317" s="18" t="s">
        <v>4296</v>
      </c>
      <c r="P317" s="18" t="s">
        <v>4297</v>
      </c>
      <c r="Q317" s="18" t="s">
        <v>4298</v>
      </c>
      <c r="R317" s="7">
        <v>82882083384</v>
      </c>
      <c r="S317" s="19"/>
      <c r="T317" s="19"/>
      <c r="U317" s="1">
        <v>1633</v>
      </c>
      <c r="V317" s="18" t="s">
        <v>4299</v>
      </c>
      <c r="W317" s="7" t="s">
        <v>45</v>
      </c>
      <c r="X317" s="18" t="s">
        <v>1811</v>
      </c>
      <c r="Y317" s="18" t="s">
        <v>1811</v>
      </c>
      <c r="Z317" s="18" t="s">
        <v>48</v>
      </c>
      <c r="AA317" s="26" t="s">
        <v>4300</v>
      </c>
      <c r="AB317" s="26" t="s">
        <v>4301</v>
      </c>
      <c r="AC317" s="18" t="s">
        <v>219</v>
      </c>
      <c r="AD317" s="17">
        <v>46104</v>
      </c>
      <c r="AE317" s="22">
        <v>5000000</v>
      </c>
      <c r="AF317" t="s">
        <v>4302</v>
      </c>
      <c r="AG317" s="18" t="s">
        <v>4303</v>
      </c>
      <c r="AH317" s="7"/>
      <c r="AI317" s="7"/>
      <c r="AJ317" s="18" t="s">
        <v>4304</v>
      </c>
      <c r="AK317" s="7" t="s">
        <v>55</v>
      </c>
      <c r="AL317" s="23">
        <v>3008</v>
      </c>
      <c r="AM317" s="18" t="s">
        <v>4303</v>
      </c>
      <c r="AN317" s="7"/>
      <c r="AO317" s="7"/>
      <c r="AP317" s="18" t="s">
        <v>4304</v>
      </c>
      <c r="AQ317" s="7" t="s">
        <v>55</v>
      </c>
      <c r="AR317" s="23">
        <v>3008</v>
      </c>
      <c r="AS317" s="7"/>
      <c r="AT317" s="7"/>
      <c r="AU317" s="26"/>
      <c r="AV317" s="18"/>
      <c r="AW317" s="18"/>
      <c r="AX317" s="7"/>
      <c r="AY317" s="7"/>
      <c r="AZ317" s="7"/>
      <c r="BA317" s="7"/>
      <c r="BB317" s="7"/>
      <c r="BC317" s="7"/>
      <c r="BD317" s="7"/>
    </row>
    <row r="318" spans="1:56" s="34" customFormat="1" ht="14.4" customHeight="1" x14ac:dyDescent="0.25">
      <c r="A318" s="1">
        <v>216</v>
      </c>
      <c r="B318" s="15">
        <v>6222</v>
      </c>
      <c r="C318" s="1">
        <f>_xlfn.XLOOKUP($H318,[1]Finance!F$454:F$2353,[1]Finance!G$454:G$2353,"0")</f>
        <v>6923</v>
      </c>
      <c r="D318" s="1">
        <f>_xlfn.XLOOKUP($H318,[1]Finance!F$1415:F$2353,[1]Finance!G$1415:G$2353,"0")</f>
        <v>8722</v>
      </c>
      <c r="E318" s="1">
        <f>_xlfn.XLOOKUP($U318,[1]Finance!E$1415:E$2353,[1]Finance!G$1415:G$2353,"0")</f>
        <v>8722</v>
      </c>
      <c r="F318" s="1" t="s">
        <v>57</v>
      </c>
      <c r="G318" s="1" t="s">
        <v>37</v>
      </c>
      <c r="H318" s="16" t="s">
        <v>2354</v>
      </c>
      <c r="I318" s="16"/>
      <c r="J318" s="17">
        <v>45251</v>
      </c>
      <c r="K318" s="7" t="s">
        <v>2355</v>
      </c>
      <c r="L318" s="7"/>
      <c r="M318" s="7" t="s">
        <v>40</v>
      </c>
      <c r="N318" s="18" t="s">
        <v>2356</v>
      </c>
      <c r="O318" s="18" t="s">
        <v>2356</v>
      </c>
      <c r="P318" s="18"/>
      <c r="Q318" s="18" t="s">
        <v>146</v>
      </c>
      <c r="R318" s="7">
        <v>49136084467</v>
      </c>
      <c r="S318" s="1"/>
      <c r="T318" s="20">
        <v>1019</v>
      </c>
      <c r="U318" s="20">
        <v>1019</v>
      </c>
      <c r="V318" s="18" t="s">
        <v>2357</v>
      </c>
      <c r="W318" s="7" t="s">
        <v>45</v>
      </c>
      <c r="X318" s="18" t="s">
        <v>2358</v>
      </c>
      <c r="Y318" s="18" t="s">
        <v>1233</v>
      </c>
      <c r="Z318" s="7" t="s">
        <v>48</v>
      </c>
      <c r="AA318" s="18" t="s">
        <v>2359</v>
      </c>
      <c r="AB318" s="18" t="s">
        <v>2360</v>
      </c>
      <c r="AC318" s="18" t="s">
        <v>66</v>
      </c>
      <c r="AD318" s="21">
        <v>45411</v>
      </c>
      <c r="AE318" s="22">
        <v>20000000</v>
      </c>
      <c r="AF318" s="18" t="s">
        <v>2361</v>
      </c>
      <c r="AG318" s="18" t="s">
        <v>2362</v>
      </c>
      <c r="AH318" s="7" t="s">
        <v>2363</v>
      </c>
      <c r="AI318" s="7"/>
      <c r="AJ318" s="18" t="s">
        <v>115</v>
      </c>
      <c r="AK318" s="7" t="s">
        <v>70</v>
      </c>
      <c r="AL318" s="23">
        <v>7000</v>
      </c>
      <c r="AM318" s="27" t="s">
        <v>2364</v>
      </c>
      <c r="AN318" s="18"/>
      <c r="AO318" s="18"/>
      <c r="AP318" s="18" t="s">
        <v>115</v>
      </c>
      <c r="AQ318" s="18" t="s">
        <v>70</v>
      </c>
      <c r="AR318" s="18">
        <v>7000</v>
      </c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</row>
    <row r="319" spans="1:56" s="7" customFormat="1" ht="14.4" customHeight="1" x14ac:dyDescent="0.25">
      <c r="A319" s="1">
        <v>226</v>
      </c>
      <c r="B319" s="15">
        <v>6234</v>
      </c>
      <c r="C319" s="1">
        <f>_xlfn.XLOOKUP($H319,[1]Finance!F$454:F$2353,[1]Finance!G$454:G$2353,"0")</f>
        <v>7506</v>
      </c>
      <c r="D319" s="1">
        <f>_xlfn.XLOOKUP($H319,[1]Finance!F$1415:F$2353,[1]Finance!G$1415:G$2353,"0")</f>
        <v>8245</v>
      </c>
      <c r="E319" s="1">
        <f>_xlfn.XLOOKUP($U319,[1]Finance!E$1415:E$2353,[1]Finance!G$1415:G$2353,"0")</f>
        <v>8246</v>
      </c>
      <c r="F319" s="1" t="s">
        <v>57</v>
      </c>
      <c r="G319" s="1" t="s">
        <v>37</v>
      </c>
      <c r="H319" s="16" t="s">
        <v>2434</v>
      </c>
      <c r="I319" s="16"/>
      <c r="J319" s="17">
        <v>45251</v>
      </c>
      <c r="K319" s="7" t="s">
        <v>2435</v>
      </c>
      <c r="M319" s="7" t="s">
        <v>40</v>
      </c>
      <c r="N319" s="18" t="s">
        <v>2436</v>
      </c>
      <c r="O319" s="18" t="s">
        <v>2436</v>
      </c>
      <c r="P319" s="18"/>
      <c r="Q319" s="18" t="s">
        <v>2437</v>
      </c>
      <c r="R319" s="7">
        <v>32886537139</v>
      </c>
      <c r="S319" s="1" t="s">
        <v>43</v>
      </c>
      <c r="T319" s="20">
        <v>1256</v>
      </c>
      <c r="U319" s="20">
        <v>1256</v>
      </c>
      <c r="V319" s="18" t="s">
        <v>2438</v>
      </c>
      <c r="W319" s="7" t="s">
        <v>148</v>
      </c>
      <c r="X319" s="18" t="s">
        <v>2439</v>
      </c>
      <c r="Y319" s="18" t="s">
        <v>2439</v>
      </c>
      <c r="AB319" s="18" t="s">
        <v>2440</v>
      </c>
      <c r="AC319" s="18" t="s">
        <v>165</v>
      </c>
      <c r="AD319" s="21">
        <v>45544</v>
      </c>
      <c r="AE319" s="22">
        <v>2000000</v>
      </c>
      <c r="AF319" s="7" t="s">
        <v>2441</v>
      </c>
      <c r="AG319" s="18" t="s">
        <v>2442</v>
      </c>
      <c r="AJ319" s="18" t="s">
        <v>1194</v>
      </c>
      <c r="AK319" s="7" t="s">
        <v>70</v>
      </c>
      <c r="AL319" s="18">
        <v>7018</v>
      </c>
      <c r="AM319" s="18" t="s">
        <v>2442</v>
      </c>
      <c r="AP319" s="18" t="s">
        <v>1194</v>
      </c>
      <c r="AQ319" s="7" t="s">
        <v>70</v>
      </c>
      <c r="AR319" s="18">
        <v>7018</v>
      </c>
    </row>
    <row r="320" spans="1:56" s="7" customFormat="1" ht="14.4" customHeight="1" x14ac:dyDescent="0.25">
      <c r="A320" s="1">
        <v>293</v>
      </c>
      <c r="B320" s="15">
        <v>6370</v>
      </c>
      <c r="C320" s="1">
        <f>_xlfn.XLOOKUP($H320,[1]Finance!F$454:F$2353,[1]Finance!G$454:G$2353,"0")</f>
        <v>7623</v>
      </c>
      <c r="D320" s="1">
        <f>_xlfn.XLOOKUP($H320,[1]Finance!F$1415:F$2353,[1]Finance!G$1415:G$2353,"0")</f>
        <v>8678</v>
      </c>
      <c r="E320" s="1">
        <f>_xlfn.XLOOKUP($U320,[1]Finance!E$1415:E$2353,[1]Finance!G$1415:G$2353,"0")</f>
        <v>8506</v>
      </c>
      <c r="F320" s="1" t="s">
        <v>57</v>
      </c>
      <c r="G320" s="1" t="s">
        <v>37</v>
      </c>
      <c r="H320" s="16" t="s">
        <v>3078</v>
      </c>
      <c r="I320" s="16"/>
      <c r="J320" s="17">
        <v>45278</v>
      </c>
      <c r="K320" s="7" t="s">
        <v>3079</v>
      </c>
      <c r="M320" s="7" t="s">
        <v>40</v>
      </c>
      <c r="N320" s="18" t="s">
        <v>3080</v>
      </c>
      <c r="O320" s="18" t="s">
        <v>3080</v>
      </c>
      <c r="P320" s="42"/>
      <c r="Q320" s="18" t="s">
        <v>3081</v>
      </c>
      <c r="R320" s="19">
        <v>34599840014</v>
      </c>
      <c r="S320" s="20" t="s">
        <v>43</v>
      </c>
      <c r="T320" s="1">
        <v>878</v>
      </c>
      <c r="U320" s="1">
        <v>878</v>
      </c>
      <c r="V320" s="18" t="s">
        <v>3082</v>
      </c>
      <c r="W320" s="7" t="s">
        <v>45</v>
      </c>
      <c r="X320" s="18" t="s">
        <v>3083</v>
      </c>
      <c r="Y320" s="18" t="s">
        <v>3084</v>
      </c>
      <c r="Z320" s="18" t="s">
        <v>270</v>
      </c>
      <c r="AB320" s="18" t="s">
        <v>3085</v>
      </c>
      <c r="AC320" s="18" t="s">
        <v>165</v>
      </c>
      <c r="AD320" s="21">
        <v>46012</v>
      </c>
      <c r="AE320" s="22">
        <v>1000000</v>
      </c>
      <c r="AF320" s="7" t="s">
        <v>3086</v>
      </c>
      <c r="AG320" s="18" t="s">
        <v>3087</v>
      </c>
      <c r="AJ320" s="7" t="s">
        <v>211</v>
      </c>
      <c r="AK320" s="7" t="s">
        <v>70</v>
      </c>
      <c r="AL320" s="23">
        <v>7004</v>
      </c>
      <c r="AM320" s="26" t="s">
        <v>3088</v>
      </c>
      <c r="AP320" s="26" t="s">
        <v>400</v>
      </c>
      <c r="AQ320" s="7" t="s">
        <v>3089</v>
      </c>
      <c r="AS320" s="18"/>
      <c r="AT320" s="18"/>
      <c r="AV320" s="23"/>
    </row>
    <row r="321" spans="1:56" s="34" customFormat="1" ht="14.4" customHeight="1" x14ac:dyDescent="0.25">
      <c r="A321" s="1">
        <v>271</v>
      </c>
      <c r="B321" s="15">
        <v>6908</v>
      </c>
      <c r="C321" s="1">
        <f>_xlfn.XLOOKUP($H321,[1]Finance!F$454:F$2353,[1]Finance!G$454:G$2353,"0")</f>
        <v>7168</v>
      </c>
      <c r="D321" s="1">
        <f>_xlfn.XLOOKUP($H321,[1]Finance!F$1415:F$2353,[1]Finance!G$1415:G$2353,"0")</f>
        <v>8351</v>
      </c>
      <c r="E321" s="1">
        <f>_xlfn.XLOOKUP($U321,[1]Finance!E$1415:E$2353,[1]Finance!G$1415:G$2353,"0")</f>
        <v>8157</v>
      </c>
      <c r="F321" s="1" t="s">
        <v>57</v>
      </c>
      <c r="G321" s="1" t="s">
        <v>37</v>
      </c>
      <c r="H321" s="16" t="s">
        <v>2873</v>
      </c>
      <c r="I321" s="16"/>
      <c r="J321" s="17">
        <v>45272</v>
      </c>
      <c r="K321" s="7" t="s">
        <v>2874</v>
      </c>
      <c r="L321" s="7"/>
      <c r="M321" s="7" t="s">
        <v>40</v>
      </c>
      <c r="N321" s="18" t="s">
        <v>2875</v>
      </c>
      <c r="O321" s="18" t="s">
        <v>2875</v>
      </c>
      <c r="P321" s="18"/>
      <c r="Q321" s="18" t="s">
        <v>2876</v>
      </c>
      <c r="R321" s="19">
        <v>56569146776</v>
      </c>
      <c r="S321" s="20" t="s">
        <v>2877</v>
      </c>
      <c r="T321" s="1">
        <v>272</v>
      </c>
      <c r="U321" s="1">
        <v>272</v>
      </c>
      <c r="V321" s="18" t="s">
        <v>2878</v>
      </c>
      <c r="W321" s="7" t="s">
        <v>45</v>
      </c>
      <c r="X321" s="18" t="s">
        <v>2879</v>
      </c>
      <c r="Y321" s="18" t="s">
        <v>47</v>
      </c>
      <c r="Z321" s="7" t="s">
        <v>1344</v>
      </c>
      <c r="AA321" s="18" t="s">
        <v>2880</v>
      </c>
      <c r="AB321" s="18" t="s">
        <v>2881</v>
      </c>
      <c r="AC321" s="18" t="s">
        <v>245</v>
      </c>
      <c r="AD321" s="21">
        <v>46203</v>
      </c>
      <c r="AE321" s="22">
        <v>1000000</v>
      </c>
      <c r="AF321" s="18" t="s">
        <v>2882</v>
      </c>
      <c r="AG321" s="18" t="s">
        <v>2883</v>
      </c>
      <c r="AH321" s="7"/>
      <c r="AI321" s="7"/>
      <c r="AJ321" s="7" t="s">
        <v>400</v>
      </c>
      <c r="AK321" s="7" t="s">
        <v>70</v>
      </c>
      <c r="AL321" s="23">
        <v>7005</v>
      </c>
      <c r="AM321" s="18" t="s">
        <v>2883</v>
      </c>
      <c r="AN321" s="7"/>
      <c r="AO321" s="7"/>
      <c r="AP321" s="7" t="s">
        <v>400</v>
      </c>
      <c r="AQ321" s="7" t="s">
        <v>70</v>
      </c>
      <c r="AR321" s="23">
        <v>7005</v>
      </c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</row>
    <row r="322" spans="1:56" s="34" customFormat="1" ht="14.4" customHeight="1" x14ac:dyDescent="0.25">
      <c r="A322" s="1">
        <v>322</v>
      </c>
      <c r="B322" s="15">
        <v>6524</v>
      </c>
      <c r="C322" s="1">
        <f>_xlfn.XLOOKUP($H322,[1]Finance!F$454:F$2353,[1]Finance!G$454:G$2353,"0")</f>
        <v>7594</v>
      </c>
      <c r="D322" s="1">
        <f>_xlfn.XLOOKUP($H322,[1]Finance!F$1415:F$2353,[1]Finance!G$1415:G$2353,"0")</f>
        <v>8091</v>
      </c>
      <c r="E322" s="1">
        <f>_xlfn.XLOOKUP($U322,[1]Finance!E$1415:E$2353,[1]Finance!G$1415:G$2353,"0")</f>
        <v>7889</v>
      </c>
      <c r="F322" s="1" t="s">
        <v>57</v>
      </c>
      <c r="G322" s="1" t="s">
        <v>37</v>
      </c>
      <c r="H322" s="16" t="s">
        <v>3362</v>
      </c>
      <c r="I322" s="16"/>
      <c r="J322" s="60">
        <v>45307</v>
      </c>
      <c r="K322" s="7" t="s">
        <v>3363</v>
      </c>
      <c r="L322" s="7"/>
      <c r="M322" s="7" t="s">
        <v>40</v>
      </c>
      <c r="N322" s="18" t="s">
        <v>3364</v>
      </c>
      <c r="O322" s="18" t="s">
        <v>3364</v>
      </c>
      <c r="P322" s="18"/>
      <c r="Q322" s="18" t="s">
        <v>3365</v>
      </c>
      <c r="R322" s="19">
        <v>46355619947</v>
      </c>
      <c r="S322" s="20" t="s">
        <v>43</v>
      </c>
      <c r="T322" s="20">
        <v>1020</v>
      </c>
      <c r="U322" s="20">
        <v>1020</v>
      </c>
      <c r="V322" s="18" t="s">
        <v>3366</v>
      </c>
      <c r="W322" s="7" t="s">
        <v>45</v>
      </c>
      <c r="X322" s="18" t="s">
        <v>3367</v>
      </c>
      <c r="Y322" s="18" t="s">
        <v>47</v>
      </c>
      <c r="Z322" s="18" t="s">
        <v>1344</v>
      </c>
      <c r="AA322" s="7"/>
      <c r="AB322" s="18" t="s">
        <v>3368</v>
      </c>
      <c r="AC322" s="18" t="s">
        <v>66</v>
      </c>
      <c r="AD322" s="21">
        <v>45544</v>
      </c>
      <c r="AE322" s="22">
        <v>1000000</v>
      </c>
      <c r="AF322" s="18" t="s">
        <v>3369</v>
      </c>
      <c r="AG322" s="18" t="s">
        <v>3370</v>
      </c>
      <c r="AH322" s="7"/>
      <c r="AI322" s="7"/>
      <c r="AJ322" s="18" t="s">
        <v>115</v>
      </c>
      <c r="AK322" s="7" t="s">
        <v>70</v>
      </c>
      <c r="AL322" s="23">
        <v>7000</v>
      </c>
      <c r="AM322" s="18" t="s">
        <v>3370</v>
      </c>
      <c r="AN322" s="7"/>
      <c r="AO322" s="7"/>
      <c r="AP322" s="18" t="s">
        <v>115</v>
      </c>
      <c r="AQ322" s="7" t="s">
        <v>70</v>
      </c>
      <c r="AR322" s="23">
        <v>7000</v>
      </c>
      <c r="AS322" s="7"/>
      <c r="AT322" s="7"/>
      <c r="AU322" s="7"/>
      <c r="AV322" s="7"/>
      <c r="AW322" s="7"/>
      <c r="AX322" s="7"/>
      <c r="AY322" s="7"/>
      <c r="AZ322" s="7"/>
      <c r="BA322" s="7"/>
      <c r="BB322" s="7"/>
    </row>
    <row r="323" spans="1:56" s="7" customFormat="1" ht="14.4" customHeight="1" x14ac:dyDescent="0.25">
      <c r="A323" s="1">
        <v>323</v>
      </c>
      <c r="B323" s="15">
        <v>6528</v>
      </c>
      <c r="C323" s="1">
        <f>_xlfn.XLOOKUP($H323,[1]Finance!F$454:F$2353,[1]Finance!G$454:G$2353,"0")</f>
        <v>7535</v>
      </c>
      <c r="D323" s="1">
        <f>_xlfn.XLOOKUP($H323,[1]Finance!F$1415:F$2353,[1]Finance!G$1415:G$2353,"0")</f>
        <v>8508</v>
      </c>
      <c r="E323" s="1">
        <f>_xlfn.XLOOKUP($U323,[1]Finance!E$1415:E$2353,[1]Finance!G$1415:G$2353,"0")</f>
        <v>8505</v>
      </c>
      <c r="F323" s="1" t="s">
        <v>57</v>
      </c>
      <c r="G323" s="1" t="s">
        <v>37</v>
      </c>
      <c r="H323" s="16" t="s">
        <v>3371</v>
      </c>
      <c r="I323" s="16"/>
      <c r="J323" s="60">
        <v>45307</v>
      </c>
      <c r="K323" s="7" t="s">
        <v>3372</v>
      </c>
      <c r="L323" s="16"/>
      <c r="M323" s="7" t="s">
        <v>40</v>
      </c>
      <c r="N323" s="18" t="s">
        <v>3373</v>
      </c>
      <c r="O323" s="18" t="s">
        <v>3373</v>
      </c>
      <c r="P323" s="18"/>
      <c r="Q323" s="18" t="s">
        <v>3374</v>
      </c>
      <c r="R323" s="19">
        <v>86885465935</v>
      </c>
      <c r="S323" s="20" t="s">
        <v>43</v>
      </c>
      <c r="T323" s="1">
        <v>562</v>
      </c>
      <c r="U323" s="1">
        <v>562</v>
      </c>
      <c r="V323" s="18" t="s">
        <v>3375</v>
      </c>
      <c r="W323" s="7" t="s">
        <v>45</v>
      </c>
      <c r="X323" s="18" t="s">
        <v>3376</v>
      </c>
      <c r="Y323" s="18" t="s">
        <v>47</v>
      </c>
      <c r="Z323" s="18" t="s">
        <v>1344</v>
      </c>
      <c r="AA323" s="34"/>
      <c r="AB323" s="18" t="s">
        <v>3377</v>
      </c>
      <c r="AC323" s="18" t="s">
        <v>66</v>
      </c>
      <c r="AD323" s="21">
        <v>45535</v>
      </c>
      <c r="AE323" s="22">
        <v>1000000</v>
      </c>
      <c r="AF323" s="67" t="s">
        <v>3378</v>
      </c>
      <c r="AG323" s="18" t="s">
        <v>3379</v>
      </c>
      <c r="AJ323" s="18" t="s">
        <v>115</v>
      </c>
      <c r="AK323" s="7" t="s">
        <v>70</v>
      </c>
      <c r="AL323" s="23">
        <v>7001</v>
      </c>
      <c r="AM323" s="27" t="s">
        <v>3380</v>
      </c>
      <c r="AN323" s="18" t="s">
        <v>3381</v>
      </c>
      <c r="AO323" s="18"/>
      <c r="AP323" s="18" t="s">
        <v>115</v>
      </c>
      <c r="AQ323" s="18" t="s">
        <v>70</v>
      </c>
      <c r="AR323" s="18">
        <v>7000</v>
      </c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</row>
    <row r="324" spans="1:56" s="34" customFormat="1" ht="14.4" customHeight="1" x14ac:dyDescent="0.3">
      <c r="A324" s="1">
        <v>418</v>
      </c>
      <c r="B324" s="1"/>
      <c r="C324" s="1">
        <f>_xlfn.XLOOKUP($H324,[1]Finance!F$454:F$2353,[1]Finance!G$454:G$2353,"0")</f>
        <v>7816</v>
      </c>
      <c r="D324" s="1">
        <f>_xlfn.XLOOKUP($H324,[1]Finance!F$1415:F$2353,[1]Finance!G$1415:G$2353,"0")</f>
        <v>8399</v>
      </c>
      <c r="E324" s="1">
        <f>_xlfn.XLOOKUP($U324,[1]Finance!E$1415:E$2353,[1]Finance!G$1415:G$2353,"0")</f>
        <v>8399</v>
      </c>
      <c r="F324" s="1" t="s">
        <v>57</v>
      </c>
      <c r="G324" s="1" t="s">
        <v>37</v>
      </c>
      <c r="H324" s="1" t="s">
        <v>4272</v>
      </c>
      <c r="I324" s="7"/>
      <c r="J324" s="100">
        <v>45855</v>
      </c>
      <c r="K324" t="s">
        <v>4273</v>
      </c>
      <c r="L324" s="7"/>
      <c r="M324" s="7" t="s">
        <v>40</v>
      </c>
      <c r="N324" s="18" t="s">
        <v>4274</v>
      </c>
      <c r="O324" s="18" t="s">
        <v>4274</v>
      </c>
      <c r="P324" s="18"/>
      <c r="Q324" s="18"/>
      <c r="R324" s="7">
        <v>32060951162</v>
      </c>
      <c r="S324" s="19"/>
      <c r="T324" s="19"/>
      <c r="U324" s="1">
        <v>1630</v>
      </c>
      <c r="V324" s="18" t="s">
        <v>4275</v>
      </c>
      <c r="W324" s="7" t="s">
        <v>45</v>
      </c>
      <c r="X324" s="18" t="s">
        <v>4276</v>
      </c>
      <c r="Y324" s="18" t="s">
        <v>79</v>
      </c>
      <c r="Z324" s="18" t="s">
        <v>340</v>
      </c>
      <c r="AA324" s="7" t="s">
        <v>4277</v>
      </c>
      <c r="AB324" s="7" t="s">
        <v>4278</v>
      </c>
      <c r="AC324" s="18" t="s">
        <v>4279</v>
      </c>
      <c r="AD324" s="21">
        <v>45991</v>
      </c>
      <c r="AE324" s="75">
        <v>20000000</v>
      </c>
      <c r="AF324" t="s">
        <v>4280</v>
      </c>
      <c r="AG324" s="18" t="s">
        <v>4281</v>
      </c>
      <c r="AH324" s="7"/>
      <c r="AI324" s="7"/>
      <c r="AJ324" s="18" t="s">
        <v>4282</v>
      </c>
      <c r="AK324" s="7" t="s">
        <v>128</v>
      </c>
      <c r="AL324" s="23">
        <v>4064</v>
      </c>
      <c r="AM324" s="27" t="s">
        <v>4283</v>
      </c>
      <c r="AN324" s="18"/>
      <c r="AO324" s="18"/>
      <c r="AP324" s="18" t="s">
        <v>4282</v>
      </c>
      <c r="AQ324" s="26" t="s">
        <v>128</v>
      </c>
      <c r="AR324" s="18">
        <v>4122</v>
      </c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</row>
    <row r="325" spans="1:56" s="34" customFormat="1" ht="13.8" customHeight="1" x14ac:dyDescent="0.3">
      <c r="A325" s="1">
        <v>256</v>
      </c>
      <c r="B325" s="15">
        <v>6282</v>
      </c>
      <c r="C325" s="1">
        <f>_xlfn.XLOOKUP($H325,[1]Finance!F$454:F$2353,[1]Finance!G$454:G$2353,"0")</f>
        <v>7690</v>
      </c>
      <c r="D325" s="1">
        <f>_xlfn.XLOOKUP($H325,[1]Finance!F$1415:F$2353,[1]Finance!G$1415:G$2353,"0")</f>
        <v>8720</v>
      </c>
      <c r="E325" s="1" t="s">
        <v>36</v>
      </c>
      <c r="F325" s="1" t="s">
        <v>36</v>
      </c>
      <c r="G325" s="1" t="s">
        <v>37</v>
      </c>
      <c r="H325" s="16" t="s">
        <v>2714</v>
      </c>
      <c r="I325" s="16"/>
      <c r="J325" s="17">
        <v>45260</v>
      </c>
      <c r="K325" s="7" t="s">
        <v>2715</v>
      </c>
      <c r="L325" s="16"/>
      <c r="M325" s="7" t="s">
        <v>40</v>
      </c>
      <c r="N325" s="18" t="s">
        <v>2716</v>
      </c>
      <c r="O325" s="18" t="s">
        <v>2716</v>
      </c>
      <c r="P325" s="18"/>
      <c r="Q325" s="18" t="s">
        <v>146</v>
      </c>
      <c r="R325" s="19">
        <v>53628446631</v>
      </c>
      <c r="S325" s="20" t="s">
        <v>43</v>
      </c>
      <c r="T325" s="20">
        <v>960</v>
      </c>
      <c r="U325" s="20">
        <v>960</v>
      </c>
      <c r="V325" s="18" t="s">
        <v>2717</v>
      </c>
      <c r="W325" s="7" t="s">
        <v>45</v>
      </c>
      <c r="X325" s="18" t="s">
        <v>2718</v>
      </c>
      <c r="Y325" s="18" t="s">
        <v>652</v>
      </c>
      <c r="Z325" s="18" t="s">
        <v>48</v>
      </c>
      <c r="AA325" s="18" t="s">
        <v>2719</v>
      </c>
      <c r="AB325" s="18"/>
      <c r="AC325" s="18" t="s">
        <v>66</v>
      </c>
      <c r="AD325" s="21">
        <v>45352</v>
      </c>
      <c r="AE325" s="75">
        <v>10000000</v>
      </c>
      <c r="AF325" t="s">
        <v>2720</v>
      </c>
      <c r="AG325" s="18" t="s">
        <v>2721</v>
      </c>
      <c r="AH325" s="30" t="s">
        <v>2722</v>
      </c>
      <c r="AI325" s="7"/>
      <c r="AJ325" s="18" t="s">
        <v>141</v>
      </c>
      <c r="AK325" s="7" t="s">
        <v>55</v>
      </c>
      <c r="AL325" s="23">
        <v>3000</v>
      </c>
      <c r="AM325" s="30" t="s">
        <v>2722</v>
      </c>
      <c r="AN325" s="7"/>
      <c r="AO325" s="7"/>
      <c r="AP325" s="18" t="s">
        <v>141</v>
      </c>
      <c r="AQ325" s="7" t="s">
        <v>55</v>
      </c>
      <c r="AR325" s="23">
        <v>3000</v>
      </c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</row>
    <row r="326" spans="1:56" s="34" customFormat="1" ht="14.4" customHeight="1" x14ac:dyDescent="0.25">
      <c r="A326" s="1">
        <v>186</v>
      </c>
      <c r="B326" s="15">
        <v>6148</v>
      </c>
      <c r="C326" s="1">
        <f>_xlfn.XLOOKUP($H326,[1]Finance!F$454:F$2353,[1]Finance!G$454:G$2353,"0")</f>
        <v>7092</v>
      </c>
      <c r="D326" s="1">
        <f>_xlfn.XLOOKUP($H326,[1]Finance!F$1415:F$2353,[1]Finance!G$1415:G$2353,"0")</f>
        <v>8528</v>
      </c>
      <c r="E326" s="1" t="s">
        <v>36</v>
      </c>
      <c r="F326" s="1" t="s">
        <v>36</v>
      </c>
      <c r="G326" s="1" t="s">
        <v>37</v>
      </c>
      <c r="H326" s="16" t="s">
        <v>2029</v>
      </c>
      <c r="I326" s="16"/>
      <c r="J326" s="17">
        <v>45243</v>
      </c>
      <c r="K326" s="7" t="s">
        <v>2030</v>
      </c>
      <c r="L326" s="7"/>
      <c r="M326" s="7" t="s">
        <v>40</v>
      </c>
      <c r="N326" s="18" t="s">
        <v>2031</v>
      </c>
      <c r="O326" s="18" t="s">
        <v>2031</v>
      </c>
      <c r="P326" s="18"/>
      <c r="Q326" s="18" t="s">
        <v>2032</v>
      </c>
      <c r="R326" s="19">
        <v>39000971924</v>
      </c>
      <c r="S326" s="20" t="s">
        <v>43</v>
      </c>
      <c r="T326" s="20">
        <v>1145</v>
      </c>
      <c r="U326" s="20">
        <v>1145</v>
      </c>
      <c r="V326" s="18" t="s">
        <v>2033</v>
      </c>
      <c r="W326" s="7" t="s">
        <v>45</v>
      </c>
      <c r="X326" s="18" t="s">
        <v>2034</v>
      </c>
      <c r="Y326" s="18" t="s">
        <v>2034</v>
      </c>
      <c r="Z326" s="18" t="s">
        <v>48</v>
      </c>
      <c r="AA326" s="18" t="s">
        <v>2035</v>
      </c>
      <c r="AB326" s="18" t="s">
        <v>2036</v>
      </c>
      <c r="AC326" s="18" t="s">
        <v>95</v>
      </c>
      <c r="AD326" s="21">
        <v>45565</v>
      </c>
      <c r="AE326" s="22">
        <v>20000000</v>
      </c>
      <c r="AF326" s="18" t="s">
        <v>2037</v>
      </c>
      <c r="AG326" s="18" t="s">
        <v>2038</v>
      </c>
      <c r="AH326" s="7"/>
      <c r="AI326" s="7"/>
      <c r="AJ326" s="18" t="s">
        <v>2039</v>
      </c>
      <c r="AK326" s="7" t="s">
        <v>249</v>
      </c>
      <c r="AL326" s="23">
        <v>2007</v>
      </c>
      <c r="AM326" s="18" t="s">
        <v>2038</v>
      </c>
      <c r="AN326" s="7"/>
      <c r="AO326" s="7"/>
      <c r="AP326" s="18" t="s">
        <v>2039</v>
      </c>
      <c r="AQ326" s="7" t="s">
        <v>249</v>
      </c>
      <c r="AR326" s="23">
        <v>2007</v>
      </c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</row>
    <row r="327" spans="1:56" s="34" customFormat="1" ht="14.4" customHeight="1" x14ac:dyDescent="0.25">
      <c r="A327" s="1">
        <v>355</v>
      </c>
      <c r="B327" s="15">
        <v>6815</v>
      </c>
      <c r="C327" s="1">
        <f>_xlfn.XLOOKUP($H327,[1]Finance!F$454:F$2353,[1]Finance!G$454:G$2353,"0")</f>
        <v>7170</v>
      </c>
      <c r="D327" s="1">
        <f>_xlfn.XLOOKUP($H327,[1]Finance!F$1415:F$2353,[1]Finance!G$1415:G$2353,"0")</f>
        <v>8241</v>
      </c>
      <c r="E327" s="1" t="s">
        <v>36</v>
      </c>
      <c r="F327" s="1" t="s">
        <v>36</v>
      </c>
      <c r="G327" s="1" t="s">
        <v>37</v>
      </c>
      <c r="H327" s="16" t="s">
        <v>3669</v>
      </c>
      <c r="I327" s="53"/>
      <c r="J327" s="17">
        <v>45422</v>
      </c>
      <c r="K327" s="34" t="s">
        <v>3670</v>
      </c>
      <c r="L327" s="7"/>
      <c r="M327" s="7" t="s">
        <v>40</v>
      </c>
      <c r="N327" s="18" t="s">
        <v>3671</v>
      </c>
      <c r="O327" s="18" t="s">
        <v>3671</v>
      </c>
      <c r="P327" s="18"/>
      <c r="Q327" s="18" t="s">
        <v>3672</v>
      </c>
      <c r="R327" s="19">
        <v>58006548492</v>
      </c>
      <c r="S327" s="20"/>
      <c r="T327" s="1">
        <v>1542</v>
      </c>
      <c r="U327" s="1">
        <v>1542</v>
      </c>
      <c r="V327" s="18" t="s">
        <v>3673</v>
      </c>
      <c r="W327" s="7" t="s">
        <v>45</v>
      </c>
      <c r="X327" s="18" t="s">
        <v>2429</v>
      </c>
      <c r="Y327" s="18" t="s">
        <v>2429</v>
      </c>
      <c r="Z327" s="18" t="s">
        <v>48</v>
      </c>
      <c r="AA327" s="26" t="s">
        <v>3674</v>
      </c>
      <c r="AB327" s="26" t="s">
        <v>3675</v>
      </c>
      <c r="AC327" s="18" t="s">
        <v>1776</v>
      </c>
      <c r="AD327" s="17">
        <v>46477</v>
      </c>
      <c r="AE327" s="22">
        <v>20000000</v>
      </c>
      <c r="AF327" s="7" t="s">
        <v>3676</v>
      </c>
      <c r="AG327" s="18" t="s">
        <v>3677</v>
      </c>
      <c r="AH327" s="7" t="s">
        <v>3678</v>
      </c>
      <c r="AI327" s="7"/>
      <c r="AJ327" s="18" t="s">
        <v>3679</v>
      </c>
      <c r="AK327" s="7" t="s">
        <v>928</v>
      </c>
      <c r="AL327" s="23">
        <v>3000</v>
      </c>
      <c r="AM327" s="18" t="s">
        <v>3677</v>
      </c>
      <c r="AN327" s="7" t="s">
        <v>3678</v>
      </c>
      <c r="AO327" s="7"/>
      <c r="AP327" s="18" t="s">
        <v>3679</v>
      </c>
      <c r="AQ327" s="7" t="s">
        <v>928</v>
      </c>
      <c r="AR327" s="23">
        <v>3000</v>
      </c>
      <c r="AS327" s="7"/>
      <c r="AT327" s="7"/>
      <c r="AU327" s="7"/>
      <c r="AV327" s="7"/>
      <c r="AW327" s="26"/>
      <c r="AX327" s="18"/>
      <c r="AY327" s="18"/>
      <c r="AZ327" s="7"/>
      <c r="BA327" s="7"/>
      <c r="BB327" s="7"/>
      <c r="BC327" s="7"/>
      <c r="BD327" s="7"/>
    </row>
    <row r="328" spans="1:56" s="34" customFormat="1" ht="14.4" customHeight="1" x14ac:dyDescent="0.3">
      <c r="A328" s="1">
        <v>415</v>
      </c>
      <c r="B328" s="1"/>
      <c r="C328" s="1">
        <f>_xlfn.XLOOKUP($H328,[1]Finance!F$454:F$2353,[1]Finance!G$454:G$2353,"0")</f>
        <v>7805</v>
      </c>
      <c r="D328" s="1">
        <f>_xlfn.XLOOKUP($H328,[1]Finance!F$1415:F$2353,[1]Finance!G$1415:G$2353,"0")</f>
        <v>8618</v>
      </c>
      <c r="E328" s="1" t="s">
        <v>36</v>
      </c>
      <c r="F328" s="1" t="s">
        <v>36</v>
      </c>
      <c r="G328" s="1" t="s">
        <v>37</v>
      </c>
      <c r="H328" s="1" t="s">
        <v>4244</v>
      </c>
      <c r="I328" s="7"/>
      <c r="J328" s="17">
        <v>45842</v>
      </c>
      <c r="K328" t="s">
        <v>3670</v>
      </c>
      <c r="L328" s="7"/>
      <c r="M328" s="7" t="s">
        <v>40</v>
      </c>
      <c r="N328" s="18" t="s">
        <v>4245</v>
      </c>
      <c r="O328" s="18" t="s">
        <v>4245</v>
      </c>
      <c r="P328" s="18"/>
      <c r="Q328" s="18" t="s">
        <v>4246</v>
      </c>
      <c r="R328" s="19">
        <v>24006975668</v>
      </c>
      <c r="S328" s="19"/>
      <c r="T328" s="19"/>
      <c r="U328" s="1">
        <v>1243</v>
      </c>
      <c r="V328" s="18" t="s">
        <v>3356</v>
      </c>
      <c r="W328" s="7" t="s">
        <v>45</v>
      </c>
      <c r="X328" s="18" t="s">
        <v>3357</v>
      </c>
      <c r="Y328" s="18" t="s">
        <v>652</v>
      </c>
      <c r="Z328" s="18" t="s">
        <v>48</v>
      </c>
      <c r="AA328" s="18" t="s">
        <v>4247</v>
      </c>
      <c r="AB328" s="7" t="s">
        <v>3358</v>
      </c>
      <c r="AC328" s="18" t="s">
        <v>4248</v>
      </c>
      <c r="AD328" s="21">
        <v>46112</v>
      </c>
      <c r="AE328" s="75">
        <v>20000000</v>
      </c>
      <c r="AF328" t="s">
        <v>4249</v>
      </c>
      <c r="AG328" s="7" t="s">
        <v>2163</v>
      </c>
      <c r="AH328" s="7"/>
      <c r="AI328" s="7"/>
      <c r="AJ328" s="7" t="s">
        <v>141</v>
      </c>
      <c r="AK328" s="7" t="s">
        <v>55</v>
      </c>
      <c r="AL328" s="18">
        <v>3000</v>
      </c>
      <c r="AM328" s="7" t="s">
        <v>2163</v>
      </c>
      <c r="AN328" s="7"/>
      <c r="AO328" s="7"/>
      <c r="AP328" s="7" t="s">
        <v>141</v>
      </c>
      <c r="AQ328" s="7" t="s">
        <v>55</v>
      </c>
      <c r="AR328" s="18">
        <v>3000</v>
      </c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</row>
    <row r="329" spans="1:56" s="7" customFormat="1" ht="14.4" customHeight="1" x14ac:dyDescent="0.25">
      <c r="A329" s="1">
        <v>192</v>
      </c>
      <c r="B329" s="15">
        <v>6170</v>
      </c>
      <c r="C329" s="1">
        <f>_xlfn.XLOOKUP($H329,[1]Finance!F$454:F$2353,[1]Finance!G$454:G$2353,"0")</f>
        <v>7553</v>
      </c>
      <c r="D329" s="1">
        <f>_xlfn.XLOOKUP($H329,[1]Finance!F$1415:F$2353,[1]Finance!G$1415:G$2353,"0")</f>
        <v>7926</v>
      </c>
      <c r="E329" s="1" t="s">
        <v>36</v>
      </c>
      <c r="F329" s="1" t="s">
        <v>36</v>
      </c>
      <c r="G329" s="1" t="s">
        <v>37</v>
      </c>
      <c r="H329" s="16" t="s">
        <v>2103</v>
      </c>
      <c r="I329" s="16"/>
      <c r="J329" s="17">
        <v>45245</v>
      </c>
      <c r="K329" s="7" t="s">
        <v>2104</v>
      </c>
      <c r="M329" s="7" t="s">
        <v>40</v>
      </c>
      <c r="N329" s="18" t="s">
        <v>2105</v>
      </c>
      <c r="O329" s="18" t="s">
        <v>2105</v>
      </c>
      <c r="P329" s="18"/>
      <c r="Q329" s="18" t="s">
        <v>146</v>
      </c>
      <c r="R329" s="19">
        <v>52007207730</v>
      </c>
      <c r="S329" s="20" t="s">
        <v>43</v>
      </c>
      <c r="T329" s="20">
        <v>1054</v>
      </c>
      <c r="U329" s="20">
        <v>1054</v>
      </c>
      <c r="V329" s="18" t="s">
        <v>2106</v>
      </c>
      <c r="W329" s="7" t="s">
        <v>45</v>
      </c>
      <c r="X329" s="18" t="s">
        <v>2107</v>
      </c>
      <c r="Y329" s="18" t="s">
        <v>122</v>
      </c>
      <c r="Z329" s="7" t="s">
        <v>48</v>
      </c>
      <c r="AC329" s="18" t="s">
        <v>165</v>
      </c>
      <c r="AD329" s="21">
        <v>45255</v>
      </c>
      <c r="AE329" s="22">
        <v>10000000</v>
      </c>
      <c r="AF329" s="18" t="s">
        <v>2108</v>
      </c>
      <c r="AG329" s="18" t="s">
        <v>2109</v>
      </c>
      <c r="AH329" s="7" t="s">
        <v>2110</v>
      </c>
      <c r="AJ329" s="18" t="s">
        <v>2111</v>
      </c>
      <c r="AK329" s="7" t="s">
        <v>55</v>
      </c>
      <c r="AL329" s="23">
        <v>3191</v>
      </c>
      <c r="AM329" s="7" t="s">
        <v>2110</v>
      </c>
      <c r="AP329" s="18" t="s">
        <v>2111</v>
      </c>
      <c r="AQ329" s="7" t="s">
        <v>55</v>
      </c>
      <c r="AR329" s="23">
        <v>3191</v>
      </c>
    </row>
    <row r="330" spans="1:56" s="34" customFormat="1" ht="14.4" customHeight="1" x14ac:dyDescent="0.25">
      <c r="A330" s="1">
        <v>227</v>
      </c>
      <c r="B330" s="15">
        <v>6235</v>
      </c>
      <c r="C330" s="1">
        <f>_xlfn.XLOOKUP($H330,[1]Finance!F$454:F$2353,[1]Finance!G$454:G$2353,"0")</f>
        <v>7249</v>
      </c>
      <c r="D330" s="1">
        <f>_xlfn.XLOOKUP($H330,[1]Finance!F$1415:F$2353,[1]Finance!G$1415:G$2353,"0")</f>
        <v>8434</v>
      </c>
      <c r="E330" s="1" t="s">
        <v>36</v>
      </c>
      <c r="F330" s="1" t="s">
        <v>36</v>
      </c>
      <c r="G330" s="1" t="s">
        <v>37</v>
      </c>
      <c r="H330" s="16" t="s">
        <v>2443</v>
      </c>
      <c r="I330" s="16"/>
      <c r="J330" s="17">
        <v>45252</v>
      </c>
      <c r="K330" s="7" t="s">
        <v>2444</v>
      </c>
      <c r="L330" s="7"/>
      <c r="M330" s="7" t="s">
        <v>40</v>
      </c>
      <c r="N330" s="18" t="s">
        <v>2445</v>
      </c>
      <c r="O330" s="18" t="s">
        <v>2445</v>
      </c>
      <c r="P330" s="18"/>
      <c r="Q330" s="18" t="s">
        <v>135</v>
      </c>
      <c r="R330" s="7">
        <v>85117673766</v>
      </c>
      <c r="S330" s="1"/>
      <c r="T330" s="1">
        <v>1174</v>
      </c>
      <c r="U330" s="1">
        <v>1174</v>
      </c>
      <c r="V330" s="18" t="s">
        <v>2446</v>
      </c>
      <c r="W330" s="7" t="s">
        <v>2447</v>
      </c>
      <c r="X330" s="18" t="s">
        <v>2448</v>
      </c>
      <c r="Y330" s="18" t="s">
        <v>1797</v>
      </c>
      <c r="Z330" s="18" t="s">
        <v>48</v>
      </c>
      <c r="AA330" s="18" t="s">
        <v>135</v>
      </c>
      <c r="AB330" s="18" t="s">
        <v>2449</v>
      </c>
      <c r="AC330" s="18" t="s">
        <v>95</v>
      </c>
      <c r="AD330" s="21">
        <v>45255</v>
      </c>
      <c r="AE330" s="22">
        <v>10000000</v>
      </c>
      <c r="AF330" s="18" t="s">
        <v>2450</v>
      </c>
      <c r="AG330" s="18" t="s">
        <v>2451</v>
      </c>
      <c r="AH330" s="7"/>
      <c r="AI330" s="7"/>
      <c r="AJ330" s="18" t="s">
        <v>2452</v>
      </c>
      <c r="AK330" s="7" t="s">
        <v>55</v>
      </c>
      <c r="AL330" s="23">
        <v>3151</v>
      </c>
      <c r="AM330" s="26" t="s">
        <v>2451</v>
      </c>
      <c r="AN330" s="18" t="s">
        <v>135</v>
      </c>
      <c r="AO330" s="18"/>
      <c r="AP330" s="18" t="s">
        <v>2452</v>
      </c>
      <c r="AQ330" s="18" t="s">
        <v>55</v>
      </c>
      <c r="AR330" s="26">
        <v>3151</v>
      </c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</row>
    <row r="331" spans="1:56" s="34" customFormat="1" ht="13.8" x14ac:dyDescent="0.25">
      <c r="A331" s="1">
        <v>82</v>
      </c>
      <c r="B331" s="15">
        <v>5889</v>
      </c>
      <c r="C331" s="1">
        <f>_xlfn.XLOOKUP($H331,[1]Finance!F$454:F$2353,[1]Finance!G$454:G$2353,"0")</f>
        <v>7025</v>
      </c>
      <c r="D331" s="1">
        <f>_xlfn.XLOOKUP($H331,[1]Finance!F$1415:F$2353,[1]Finance!G$1415:G$2353,"0")</f>
        <v>8417</v>
      </c>
      <c r="E331" s="1">
        <f>_xlfn.XLOOKUP($U331,[1]Finance!E$1415:E$2353,[1]Finance!G$1415:G$2353,"0")</f>
        <v>8416</v>
      </c>
      <c r="F331" s="1" t="s">
        <v>57</v>
      </c>
      <c r="G331" s="1" t="s">
        <v>37</v>
      </c>
      <c r="H331" s="38" t="s">
        <v>963</v>
      </c>
      <c r="I331" s="16"/>
      <c r="J331" s="17">
        <v>45212</v>
      </c>
      <c r="K331" s="7" t="s">
        <v>964</v>
      </c>
      <c r="L331" s="17">
        <v>45231</v>
      </c>
      <c r="M331" s="7" t="s">
        <v>40</v>
      </c>
      <c r="N331" s="18" t="s">
        <v>965</v>
      </c>
      <c r="O331" s="18" t="s">
        <v>965</v>
      </c>
      <c r="P331" s="18"/>
      <c r="Q331" s="18" t="s">
        <v>966</v>
      </c>
      <c r="R331" s="43">
        <v>16750058563</v>
      </c>
      <c r="S331" s="38" t="s">
        <v>43</v>
      </c>
      <c r="T331" s="1">
        <v>905</v>
      </c>
      <c r="U331" s="1">
        <v>905</v>
      </c>
      <c r="V331" s="18" t="s">
        <v>967</v>
      </c>
      <c r="W331" s="7" t="s">
        <v>45</v>
      </c>
      <c r="X331" s="18" t="s">
        <v>968</v>
      </c>
      <c r="Y331" s="18" t="s">
        <v>191</v>
      </c>
      <c r="Z331" s="43" t="s">
        <v>270</v>
      </c>
      <c r="AA331" s="46"/>
      <c r="AB331" s="38" t="s">
        <v>969</v>
      </c>
      <c r="AC331" s="49" t="s">
        <v>219</v>
      </c>
      <c r="AD331" s="44">
        <v>45474</v>
      </c>
      <c r="AE331" s="45">
        <v>1000000</v>
      </c>
      <c r="AF331" s="7" t="s">
        <v>970</v>
      </c>
      <c r="AG331" s="18" t="s">
        <v>971</v>
      </c>
      <c r="AH331" s="7"/>
      <c r="AI331" s="7"/>
      <c r="AJ331" s="7" t="s">
        <v>972</v>
      </c>
      <c r="AK331" s="7" t="s">
        <v>70</v>
      </c>
      <c r="AL331" s="23">
        <v>7250</v>
      </c>
      <c r="AM331" s="18" t="s">
        <v>971</v>
      </c>
      <c r="AN331" s="7"/>
      <c r="AO331" s="7"/>
      <c r="AP331" s="7" t="s">
        <v>972</v>
      </c>
      <c r="AQ331" s="7" t="s">
        <v>70</v>
      </c>
      <c r="AR331" s="23">
        <v>7250</v>
      </c>
    </row>
    <row r="332" spans="1:56" s="34" customFormat="1" ht="14.4" customHeight="1" x14ac:dyDescent="0.25">
      <c r="A332" s="1">
        <v>120</v>
      </c>
      <c r="B332" s="15">
        <v>5991</v>
      </c>
      <c r="C332" s="1">
        <f>_xlfn.XLOOKUP($H332,[1]Finance!F$454:F$2353,[1]Finance!G$454:G$2353,"0")</f>
        <v>7026</v>
      </c>
      <c r="D332" s="1">
        <f>_xlfn.XLOOKUP($H332,[1]Finance!F$1415:F$2353,[1]Finance!G$1415:G$2353,"0")</f>
        <v>8193</v>
      </c>
      <c r="E332" s="1">
        <f>_xlfn.XLOOKUP($U332,[1]Finance!E$1415:E$2353,[1]Finance!G$1415:G$2353,"0")</f>
        <v>8194</v>
      </c>
      <c r="F332" s="1" t="s">
        <v>57</v>
      </c>
      <c r="G332" s="1" t="s">
        <v>37</v>
      </c>
      <c r="H332" s="16" t="s">
        <v>1338</v>
      </c>
      <c r="I332" s="16"/>
      <c r="J332" s="17">
        <v>45228</v>
      </c>
      <c r="K332" s="7" t="s">
        <v>1339</v>
      </c>
      <c r="L332" s="17">
        <v>45231</v>
      </c>
      <c r="M332" s="7" t="s">
        <v>40</v>
      </c>
      <c r="N332" s="18" t="s">
        <v>1340</v>
      </c>
      <c r="O332" s="18" t="s">
        <v>1340</v>
      </c>
      <c r="P332" s="18"/>
      <c r="Q332" s="18" t="s">
        <v>146</v>
      </c>
      <c r="R332" s="19">
        <v>31403786573</v>
      </c>
      <c r="S332" s="20" t="s">
        <v>43</v>
      </c>
      <c r="T332" s="1">
        <v>514</v>
      </c>
      <c r="U332" s="1">
        <v>514</v>
      </c>
      <c r="V332" s="18" t="s">
        <v>1341</v>
      </c>
      <c r="W332" s="7" t="s">
        <v>45</v>
      </c>
      <c r="X332" s="18" t="s">
        <v>1342</v>
      </c>
      <c r="Y332" s="18" t="s">
        <v>1343</v>
      </c>
      <c r="Z332" s="18" t="s">
        <v>1344</v>
      </c>
      <c r="AA332" s="18"/>
      <c r="AB332" s="18" t="s">
        <v>1345</v>
      </c>
      <c r="AC332" s="18" t="s">
        <v>66</v>
      </c>
      <c r="AD332" s="21">
        <v>45564</v>
      </c>
      <c r="AE332" s="22">
        <v>1000000</v>
      </c>
      <c r="AF332" s="7" t="s">
        <v>1346</v>
      </c>
      <c r="AG332" s="18" t="s">
        <v>1347</v>
      </c>
      <c r="AH332" s="7"/>
      <c r="AI332" s="7"/>
      <c r="AJ332" s="7" t="s">
        <v>1348</v>
      </c>
      <c r="AK332" s="7" t="s">
        <v>70</v>
      </c>
      <c r="AL332" s="23">
        <v>7008</v>
      </c>
      <c r="AM332" s="18" t="s">
        <v>1349</v>
      </c>
      <c r="AN332" s="7"/>
      <c r="AO332" s="7"/>
      <c r="AP332" s="7" t="s">
        <v>1350</v>
      </c>
      <c r="AQ332" s="7" t="s">
        <v>70</v>
      </c>
      <c r="AR332" s="23">
        <v>7000</v>
      </c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</row>
    <row r="333" spans="1:56" s="7" customFormat="1" ht="14.4" customHeight="1" x14ac:dyDescent="0.25">
      <c r="A333" s="1">
        <v>209</v>
      </c>
      <c r="B333" s="15">
        <v>6211</v>
      </c>
      <c r="C333" s="1">
        <f>_xlfn.XLOOKUP($H333,[1]Finance!F$454:F$2353,[1]Finance!G$454:G$2353,"0")</f>
        <v>7147</v>
      </c>
      <c r="D333" s="1">
        <f>_xlfn.XLOOKUP($H333,[1]Finance!F$1415:F$2353,[1]Finance!G$1415:G$2353,"0")</f>
        <v>8143</v>
      </c>
      <c r="E333" s="1">
        <f>_xlfn.XLOOKUP($U333,[1]Finance!E$1415:E$2353,[1]Finance!G$1415:G$2353,"0")</f>
        <v>7878</v>
      </c>
      <c r="F333" s="1" t="s">
        <v>57</v>
      </c>
      <c r="G333" s="1" t="s">
        <v>37</v>
      </c>
      <c r="H333" s="16" t="s">
        <v>2288</v>
      </c>
      <c r="I333" s="16"/>
      <c r="J333" s="17">
        <v>45250</v>
      </c>
      <c r="K333" s="7" t="s">
        <v>2289</v>
      </c>
      <c r="M333" s="7" t="s">
        <v>40</v>
      </c>
      <c r="N333" s="18" t="s">
        <v>2290</v>
      </c>
      <c r="O333" s="18" t="s">
        <v>2290</v>
      </c>
      <c r="P333" s="18"/>
      <c r="Q333" s="18" t="s">
        <v>2291</v>
      </c>
      <c r="R333" s="19">
        <v>97701808690</v>
      </c>
      <c r="S333" s="20" t="s">
        <v>43</v>
      </c>
      <c r="T333" s="1">
        <v>351</v>
      </c>
      <c r="U333" s="1">
        <v>351</v>
      </c>
      <c r="V333" s="18" t="s">
        <v>2292</v>
      </c>
      <c r="W333" s="7" t="s">
        <v>45</v>
      </c>
      <c r="X333" s="18" t="s">
        <v>2293</v>
      </c>
      <c r="Y333" s="18" t="s">
        <v>1343</v>
      </c>
      <c r="Z333" s="18" t="s">
        <v>1344</v>
      </c>
      <c r="AB333" s="18" t="s">
        <v>2294</v>
      </c>
      <c r="AC333" s="18" t="s">
        <v>383</v>
      </c>
      <c r="AD333" s="21">
        <v>45544</v>
      </c>
      <c r="AE333" s="22">
        <v>1000000</v>
      </c>
      <c r="AF333" s="18" t="s">
        <v>2295</v>
      </c>
      <c r="AG333" s="26" t="s">
        <v>2296</v>
      </c>
      <c r="AJ333" s="26" t="s">
        <v>2297</v>
      </c>
      <c r="AK333" s="7" t="s">
        <v>70</v>
      </c>
      <c r="AL333" s="23">
        <v>7007</v>
      </c>
      <c r="AM333" s="7" t="s">
        <v>2298</v>
      </c>
      <c r="AO333" s="18"/>
      <c r="AP333" s="18" t="s">
        <v>400</v>
      </c>
      <c r="AQ333" s="7" t="s">
        <v>70</v>
      </c>
      <c r="AR333" s="23">
        <v>7005</v>
      </c>
    </row>
    <row r="334" spans="1:56" s="7" customFormat="1" ht="13.8" x14ac:dyDescent="0.25">
      <c r="A334" s="1">
        <v>319</v>
      </c>
      <c r="B334" s="15">
        <v>6503</v>
      </c>
      <c r="C334" s="1">
        <f>_xlfn.XLOOKUP($H334,[1]Finance!F$454:F$2353,[1]Finance!G$454:G$2353,"0")</f>
        <v>7103</v>
      </c>
      <c r="D334" s="1">
        <f>_xlfn.XLOOKUP($H334,[1]Finance!F$1415:F$2353,[1]Finance!G$1415:G$2353,"0")</f>
        <v>8358</v>
      </c>
      <c r="E334" s="1">
        <f>_xlfn.XLOOKUP($U334,[1]Finance!E$1415:E$2353,[1]Finance!G$1415:G$2353,"0")</f>
        <v>8611</v>
      </c>
      <c r="F334" s="1" t="s">
        <v>57</v>
      </c>
      <c r="G334" s="1" t="s">
        <v>37</v>
      </c>
      <c r="H334" s="16" t="s">
        <v>3332</v>
      </c>
      <c r="I334" s="16"/>
      <c r="J334" s="17">
        <v>45301</v>
      </c>
      <c r="K334" s="7" t="s">
        <v>3333</v>
      </c>
      <c r="L334" s="16"/>
      <c r="M334" s="7" t="s">
        <v>40</v>
      </c>
      <c r="N334" s="18" t="s">
        <v>3334</v>
      </c>
      <c r="O334" s="18" t="s">
        <v>3334</v>
      </c>
      <c r="P334" s="18"/>
      <c r="Q334" s="18" t="s">
        <v>135</v>
      </c>
      <c r="R334" s="7">
        <v>94009866862</v>
      </c>
      <c r="S334" s="1"/>
      <c r="T334" s="20">
        <v>1509</v>
      </c>
      <c r="U334" s="20">
        <v>1509</v>
      </c>
      <c r="V334" s="18" t="s">
        <v>3335</v>
      </c>
      <c r="W334" s="7" t="s">
        <v>45</v>
      </c>
      <c r="X334" s="18" t="s">
        <v>3336</v>
      </c>
      <c r="Y334" s="18" t="s">
        <v>229</v>
      </c>
      <c r="Z334" s="18" t="s">
        <v>48</v>
      </c>
      <c r="AA334" s="18" t="s">
        <v>3337</v>
      </c>
      <c r="AB334" s="18" t="s">
        <v>3338</v>
      </c>
      <c r="AC334" s="18" t="s">
        <v>66</v>
      </c>
      <c r="AD334" s="84">
        <v>45565</v>
      </c>
      <c r="AE334" s="22">
        <v>10000000</v>
      </c>
      <c r="AF334" s="7" t="s">
        <v>3339</v>
      </c>
      <c r="AG334" s="18" t="s">
        <v>3340</v>
      </c>
      <c r="AJ334" s="18" t="s">
        <v>1310</v>
      </c>
      <c r="AK334" s="7" t="s">
        <v>128</v>
      </c>
      <c r="AL334" s="18">
        <v>4006</v>
      </c>
      <c r="AM334" s="18" t="s">
        <v>3341</v>
      </c>
      <c r="AP334" s="18" t="s">
        <v>1310</v>
      </c>
      <c r="AQ334" s="7" t="s">
        <v>128</v>
      </c>
      <c r="AR334" s="18">
        <v>4006</v>
      </c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</row>
    <row r="335" spans="1:56" s="7" customFormat="1" ht="14.4" customHeight="1" x14ac:dyDescent="0.25">
      <c r="A335" s="1">
        <v>81</v>
      </c>
      <c r="B335" s="15">
        <v>5887</v>
      </c>
      <c r="C335" s="1">
        <f>_xlfn.XLOOKUP($H335,[1]Finance!F$454:F$2353,[1]Finance!G$454:G$2353,"0")</f>
        <v>7669</v>
      </c>
      <c r="D335" s="1">
        <f>_xlfn.XLOOKUP($H335,[1]Finance!F$1415:F$2353,[1]Finance!G$1415:G$2353,"0")</f>
        <v>7984</v>
      </c>
      <c r="E335" s="1">
        <f>_xlfn.XLOOKUP($U335,[1]Finance!E$1415:E$2353,[1]Finance!G$1415:G$2353,"0")</f>
        <v>7922</v>
      </c>
      <c r="F335" s="1" t="s">
        <v>57</v>
      </c>
      <c r="G335" s="1" t="s">
        <v>37</v>
      </c>
      <c r="H335" s="38" t="s">
        <v>954</v>
      </c>
      <c r="I335" s="16"/>
      <c r="J335" s="17">
        <v>45212</v>
      </c>
      <c r="K335" s="7" t="s">
        <v>955</v>
      </c>
      <c r="L335" s="17">
        <v>45231</v>
      </c>
      <c r="M335" s="7" t="s">
        <v>40</v>
      </c>
      <c r="N335" s="18" t="s">
        <v>956</v>
      </c>
      <c r="O335" s="18" t="s">
        <v>956</v>
      </c>
      <c r="P335" s="18"/>
      <c r="Q335" s="18" t="s">
        <v>146</v>
      </c>
      <c r="R335" s="43">
        <v>82009515182</v>
      </c>
      <c r="S335" s="38" t="s">
        <v>43</v>
      </c>
      <c r="T335" s="1">
        <v>503</v>
      </c>
      <c r="U335" s="1">
        <v>503</v>
      </c>
      <c r="V335" s="18" t="s">
        <v>957</v>
      </c>
      <c r="W335" s="7" t="s">
        <v>45</v>
      </c>
      <c r="X335" s="18" t="s">
        <v>958</v>
      </c>
      <c r="Y335" s="18" t="s">
        <v>122</v>
      </c>
      <c r="Z335" s="7" t="s">
        <v>48</v>
      </c>
      <c r="AA335" s="46" t="s">
        <v>959</v>
      </c>
      <c r="AB335" s="38" t="s">
        <v>960</v>
      </c>
      <c r="AC335" s="18" t="s">
        <v>66</v>
      </c>
      <c r="AD335" s="44">
        <v>45536</v>
      </c>
      <c r="AE335" s="45">
        <v>10000000</v>
      </c>
      <c r="AF335" s="18" t="s">
        <v>961</v>
      </c>
      <c r="AG335" s="7" t="s">
        <v>962</v>
      </c>
      <c r="AH335" s="34"/>
      <c r="AJ335" s="7" t="s">
        <v>211</v>
      </c>
      <c r="AK335" s="7" t="s">
        <v>70</v>
      </c>
      <c r="AL335" s="23">
        <v>7004</v>
      </c>
      <c r="AM335" s="7" t="s">
        <v>962</v>
      </c>
      <c r="AN335" s="34"/>
      <c r="AP335" s="7" t="s">
        <v>211</v>
      </c>
      <c r="AQ335" s="7" t="s">
        <v>70</v>
      </c>
      <c r="AR335" s="23">
        <v>7004</v>
      </c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</row>
    <row r="336" spans="1:56" s="7" customFormat="1" ht="14.4" customHeight="1" x14ac:dyDescent="0.25">
      <c r="A336" s="1">
        <v>191</v>
      </c>
      <c r="B336" s="15">
        <v>6168</v>
      </c>
      <c r="C336" s="1">
        <f>_xlfn.XLOOKUP($H336,[1]Finance!F$454:F$2353,[1]Finance!G$454:G$2353,"0")</f>
        <v>7641</v>
      </c>
      <c r="D336" s="1">
        <f>_xlfn.XLOOKUP($H336,[1]Finance!F$1415:F$2353,[1]Finance!G$1415:G$2353,"0")</f>
        <v>8335</v>
      </c>
      <c r="E336" s="1">
        <f>_xlfn.XLOOKUP($U336,[1]Finance!E$1415:E$2353,[1]Finance!G$1415:G$2353,"0")</f>
        <v>8504</v>
      </c>
      <c r="F336" s="1" t="s">
        <v>57</v>
      </c>
      <c r="G336" s="1" t="s">
        <v>37</v>
      </c>
      <c r="H336" s="16" t="s">
        <v>2091</v>
      </c>
      <c r="I336" s="16"/>
      <c r="J336" s="17">
        <v>45244</v>
      </c>
      <c r="K336" s="7" t="s">
        <v>2092</v>
      </c>
      <c r="M336" s="7" t="s">
        <v>40</v>
      </c>
      <c r="N336" s="18" t="s">
        <v>2093</v>
      </c>
      <c r="O336" s="18" t="s">
        <v>2093</v>
      </c>
      <c r="P336" s="18"/>
      <c r="Q336" s="18" t="s">
        <v>2094</v>
      </c>
      <c r="R336" s="19">
        <v>64479965721</v>
      </c>
      <c r="S336" s="20" t="s">
        <v>43</v>
      </c>
      <c r="T336" s="20">
        <v>1379</v>
      </c>
      <c r="U336" s="20">
        <v>1379</v>
      </c>
      <c r="V336" s="18" t="s">
        <v>2095</v>
      </c>
      <c r="W336" s="7" t="s">
        <v>45</v>
      </c>
      <c r="X336" s="18" t="s">
        <v>2096</v>
      </c>
      <c r="Y336" s="18" t="s">
        <v>2097</v>
      </c>
      <c r="Z336" s="18" t="s">
        <v>48</v>
      </c>
      <c r="AA336" s="18" t="s">
        <v>2098</v>
      </c>
      <c r="AB336" s="18" t="s">
        <v>2099</v>
      </c>
      <c r="AC336" s="18" t="s">
        <v>383</v>
      </c>
      <c r="AD336" s="21">
        <v>46003</v>
      </c>
      <c r="AE336" s="22">
        <v>10000000</v>
      </c>
      <c r="AF336" s="18" t="s">
        <v>2100</v>
      </c>
      <c r="AG336" s="18" t="s">
        <v>2101</v>
      </c>
      <c r="AJ336" s="18" t="s">
        <v>2102</v>
      </c>
      <c r="AK336" s="7" t="s">
        <v>55</v>
      </c>
      <c r="AL336" s="23">
        <v>3207</v>
      </c>
      <c r="AM336" s="18" t="s">
        <v>2101</v>
      </c>
      <c r="AP336" s="18" t="s">
        <v>2102</v>
      </c>
      <c r="AQ336" s="7" t="s">
        <v>55</v>
      </c>
      <c r="AR336" s="23">
        <v>3207</v>
      </c>
    </row>
    <row r="337" spans="1:56" s="7" customFormat="1" ht="14.4" customHeight="1" x14ac:dyDescent="0.25">
      <c r="A337" s="1">
        <v>142</v>
      </c>
      <c r="B337" s="15">
        <v>6034</v>
      </c>
      <c r="C337" s="1">
        <f>_xlfn.XLOOKUP($H337,[1]Finance!F$454:F$2353,[1]Finance!G$454:G$2353,"0")</f>
        <v>7298</v>
      </c>
      <c r="D337" s="1">
        <f>_xlfn.XLOOKUP($H337,[1]Finance!F$1415:F$2353,[1]Finance!G$1415:G$2353,"0")</f>
        <v>8424</v>
      </c>
      <c r="E337" s="1" t="s">
        <v>36</v>
      </c>
      <c r="F337" s="1" t="s">
        <v>36</v>
      </c>
      <c r="G337" s="1" t="s">
        <v>37</v>
      </c>
      <c r="H337" s="16" t="s">
        <v>1565</v>
      </c>
      <c r="I337" s="16"/>
      <c r="J337" s="17">
        <v>45232</v>
      </c>
      <c r="K337" s="7" t="s">
        <v>1566</v>
      </c>
      <c r="L337" s="17"/>
      <c r="M337" s="7" t="s">
        <v>40</v>
      </c>
      <c r="N337" s="18" t="s">
        <v>1567</v>
      </c>
      <c r="O337" s="18" t="s">
        <v>1567</v>
      </c>
      <c r="P337" s="18"/>
      <c r="Q337" s="18" t="s">
        <v>1568</v>
      </c>
      <c r="R337" s="19">
        <v>52618393338</v>
      </c>
      <c r="S337" s="20"/>
      <c r="T337" s="20">
        <v>1225</v>
      </c>
      <c r="U337" s="20">
        <v>1225</v>
      </c>
      <c r="V337" s="18" t="s">
        <v>1569</v>
      </c>
      <c r="W337" s="7" t="s">
        <v>45</v>
      </c>
      <c r="X337" s="18" t="s">
        <v>1570</v>
      </c>
      <c r="Y337" s="18" t="s">
        <v>229</v>
      </c>
      <c r="Z337" s="7" t="s">
        <v>48</v>
      </c>
      <c r="AA337" s="18" t="s">
        <v>1571</v>
      </c>
      <c r="AB337" s="18" t="s">
        <v>1572</v>
      </c>
      <c r="AC337" s="18" t="s">
        <v>1573</v>
      </c>
      <c r="AD337" s="21">
        <v>45435</v>
      </c>
      <c r="AE337" s="22">
        <v>20000000</v>
      </c>
      <c r="AF337" s="18" t="s">
        <v>1574</v>
      </c>
      <c r="AG337" s="18" t="s">
        <v>1575</v>
      </c>
      <c r="AJ337" s="7" t="s">
        <v>1576</v>
      </c>
      <c r="AK337" s="7" t="s">
        <v>70</v>
      </c>
      <c r="AL337" s="23">
        <v>7009</v>
      </c>
      <c r="AM337" s="18" t="s">
        <v>1575</v>
      </c>
      <c r="AP337" s="7" t="s">
        <v>1576</v>
      </c>
      <c r="AQ337" s="7" t="s">
        <v>70</v>
      </c>
      <c r="AR337" s="23">
        <v>7009</v>
      </c>
    </row>
    <row r="338" spans="1:56" s="7" customFormat="1" ht="14.4" customHeight="1" x14ac:dyDescent="0.25">
      <c r="A338" s="1">
        <v>39</v>
      </c>
      <c r="B338" s="15">
        <v>5799</v>
      </c>
      <c r="C338" s="1">
        <f>_xlfn.XLOOKUP($H338,[1]Finance!F$454:F$2353,[1]Finance!G$454:G$2353,"0")</f>
        <v>7219</v>
      </c>
      <c r="D338" s="1">
        <f>_xlfn.XLOOKUP($H338,[1]Finance!F$1415:F$2353,[1]Finance!G$1415:G$2353,"0")</f>
        <v>8681</v>
      </c>
      <c r="E338" s="1">
        <f>_xlfn.XLOOKUP($U338,[1]Finance!E$1415:E$2353,[1]Finance!G$1415:G$2353,"0")</f>
        <v>8621</v>
      </c>
      <c r="F338" s="1" t="s">
        <v>57</v>
      </c>
      <c r="G338" s="1" t="s">
        <v>37</v>
      </c>
      <c r="H338" s="16" t="s">
        <v>499</v>
      </c>
      <c r="I338" s="16"/>
      <c r="J338" s="17">
        <v>45202</v>
      </c>
      <c r="K338" s="18" t="s">
        <v>500</v>
      </c>
      <c r="L338" s="17">
        <v>45231</v>
      </c>
      <c r="M338" s="7" t="s">
        <v>40</v>
      </c>
      <c r="N338" s="18" t="s">
        <v>501</v>
      </c>
      <c r="O338" s="18" t="s">
        <v>501</v>
      </c>
      <c r="P338" s="18"/>
      <c r="Q338" s="18" t="s">
        <v>146</v>
      </c>
      <c r="R338" s="19">
        <v>55072891993</v>
      </c>
      <c r="S338" s="20" t="s">
        <v>43</v>
      </c>
      <c r="T338" s="20">
        <v>1266</v>
      </c>
      <c r="U338" s="20">
        <v>1266</v>
      </c>
      <c r="V338" s="18" t="s">
        <v>502</v>
      </c>
      <c r="W338" s="7" t="s">
        <v>45</v>
      </c>
      <c r="X338" s="18" t="s">
        <v>503</v>
      </c>
      <c r="Y338" s="18" t="s">
        <v>504</v>
      </c>
      <c r="Z338" s="7" t="s">
        <v>48</v>
      </c>
      <c r="AA338" s="18" t="s">
        <v>505</v>
      </c>
      <c r="AB338" s="18" t="s">
        <v>506</v>
      </c>
      <c r="AC338" s="18" t="s">
        <v>507</v>
      </c>
      <c r="AD338" s="21">
        <v>45505</v>
      </c>
      <c r="AE338" s="22">
        <v>10000000</v>
      </c>
      <c r="AF338" s="7" t="s">
        <v>508</v>
      </c>
      <c r="AG338" s="18" t="s">
        <v>509</v>
      </c>
      <c r="AJ338" s="7" t="s">
        <v>510</v>
      </c>
      <c r="AK338" s="7" t="s">
        <v>128</v>
      </c>
      <c r="AL338" s="23">
        <v>4001</v>
      </c>
      <c r="AM338" s="7" t="s">
        <v>511</v>
      </c>
      <c r="AP338" s="7" t="s">
        <v>510</v>
      </c>
      <c r="AQ338" s="7" t="s">
        <v>128</v>
      </c>
      <c r="AR338" s="23">
        <v>4000</v>
      </c>
    </row>
    <row r="339" spans="1:56" s="7" customFormat="1" ht="14.4" customHeight="1" x14ac:dyDescent="0.3">
      <c r="A339" s="1">
        <v>433</v>
      </c>
      <c r="B339" s="1"/>
      <c r="C339" s="1">
        <f>_xlfn.XLOOKUP($H339,[1]Finance!F$454:F$2353,[1]Finance!G$454:G$2353,"0")</f>
        <v>7848</v>
      </c>
      <c r="D339" s="1">
        <f>_xlfn.XLOOKUP($H339,[1]Finance!F$1415:F$2353,[1]Finance!G$1415:G$2353,"0")</f>
        <v>8465</v>
      </c>
      <c r="E339" s="1" t="s">
        <v>36</v>
      </c>
      <c r="F339" s="1" t="s">
        <v>36</v>
      </c>
      <c r="G339" s="1" t="s">
        <v>37</v>
      </c>
      <c r="H339" s="1" t="s">
        <v>4401</v>
      </c>
      <c r="J339" s="100">
        <v>45912</v>
      </c>
      <c r="K339" s="101" t="s">
        <v>4402</v>
      </c>
      <c r="L339" s="17">
        <v>45930</v>
      </c>
      <c r="M339" s="7" t="s">
        <v>40</v>
      </c>
      <c r="N339" s="18" t="s">
        <v>4403</v>
      </c>
      <c r="O339" s="18" t="s">
        <v>4403</v>
      </c>
      <c r="Q339" s="18"/>
      <c r="R339" s="7">
        <v>74688884157</v>
      </c>
      <c r="S339" s="19"/>
      <c r="T339" s="19"/>
      <c r="U339" s="1">
        <v>1645</v>
      </c>
      <c r="V339" s="18" t="s">
        <v>4404</v>
      </c>
      <c r="W339" s="7" t="s">
        <v>148</v>
      </c>
      <c r="X339" s="18" t="s">
        <v>4405</v>
      </c>
      <c r="Y339" s="18" t="s">
        <v>4406</v>
      </c>
      <c r="Z339" s="18" t="s">
        <v>48</v>
      </c>
      <c r="AA339" s="18"/>
      <c r="AB339" s="26" t="s">
        <v>4407</v>
      </c>
      <c r="AC339" s="18" t="s">
        <v>178</v>
      </c>
      <c r="AD339" s="17">
        <v>46269</v>
      </c>
      <c r="AE339" s="22">
        <v>1000000</v>
      </c>
      <c r="AF339" t="s">
        <v>4408</v>
      </c>
      <c r="AG339" s="18" t="s">
        <v>4409</v>
      </c>
      <c r="AJ339" s="18" t="s">
        <v>4410</v>
      </c>
      <c r="AK339" s="7" t="s">
        <v>70</v>
      </c>
      <c r="AL339" s="23">
        <v>7270</v>
      </c>
      <c r="AM339" s="18" t="s">
        <v>4409</v>
      </c>
      <c r="AP339" s="18" t="s">
        <v>4410</v>
      </c>
      <c r="AQ339" s="7" t="s">
        <v>70</v>
      </c>
      <c r="AR339" s="23">
        <v>7270</v>
      </c>
      <c r="AU339" s="26"/>
      <c r="AV339" s="18"/>
      <c r="AW339" s="18"/>
      <c r="AX339" s="26"/>
      <c r="BD339" s="23"/>
    </row>
    <row r="340" spans="1:56" s="7" customFormat="1" ht="14.4" customHeight="1" x14ac:dyDescent="0.25">
      <c r="A340" s="1">
        <v>34</v>
      </c>
      <c r="B340" s="15">
        <v>5793</v>
      </c>
      <c r="C340" s="1">
        <f>_xlfn.XLOOKUP($H340,[1]Finance!F$454:F$2353,[1]Finance!G$454:G$2353,"0")</f>
        <v>7194</v>
      </c>
      <c r="D340" s="1">
        <f>_xlfn.XLOOKUP($H340,[1]Finance!F$1415:F$2353,[1]Finance!G$1415:G$2353,"0")</f>
        <v>8521</v>
      </c>
      <c r="E340" s="1">
        <f>_xlfn.XLOOKUP($U340,[1]Finance!E$1415:E$2353,[1]Finance!G$1415:G$2353,"0")</f>
        <v>7911</v>
      </c>
      <c r="F340" s="1" t="s">
        <v>57</v>
      </c>
      <c r="G340" s="1" t="s">
        <v>37</v>
      </c>
      <c r="H340" s="16" t="s">
        <v>455</v>
      </c>
      <c r="I340" s="16"/>
      <c r="J340" s="17">
        <v>45202</v>
      </c>
      <c r="K340" s="18" t="s">
        <v>456</v>
      </c>
      <c r="L340" s="17">
        <v>45231</v>
      </c>
      <c r="M340" s="7" t="s">
        <v>40</v>
      </c>
      <c r="N340" s="18" t="s">
        <v>457</v>
      </c>
      <c r="O340" s="18" t="s">
        <v>457</v>
      </c>
      <c r="P340" s="18"/>
      <c r="Q340" s="18" t="s">
        <v>146</v>
      </c>
      <c r="R340" s="19">
        <v>32111653975</v>
      </c>
      <c r="S340" s="20" t="s">
        <v>43</v>
      </c>
      <c r="T340" s="1">
        <v>580</v>
      </c>
      <c r="U340" s="1">
        <v>580</v>
      </c>
      <c r="V340" s="18" t="s">
        <v>458</v>
      </c>
      <c r="W340" s="7" t="s">
        <v>45</v>
      </c>
      <c r="X340" s="18" t="s">
        <v>459</v>
      </c>
      <c r="Y340" s="18" t="s">
        <v>459</v>
      </c>
      <c r="Z340" s="7" t="s">
        <v>48</v>
      </c>
      <c r="AA340" s="18" t="s">
        <v>460</v>
      </c>
      <c r="AB340" s="18" t="s">
        <v>461</v>
      </c>
      <c r="AC340" s="18" t="s">
        <v>462</v>
      </c>
      <c r="AD340" s="21">
        <v>45357</v>
      </c>
      <c r="AE340" s="22">
        <v>5000000</v>
      </c>
      <c r="AF340" s="18" t="s">
        <v>463</v>
      </c>
      <c r="AG340" s="18" t="s">
        <v>464</v>
      </c>
      <c r="AH340" s="7" t="s">
        <v>465</v>
      </c>
      <c r="AJ340" s="7" t="s">
        <v>115</v>
      </c>
      <c r="AK340" s="7" t="s">
        <v>70</v>
      </c>
      <c r="AL340" s="23">
        <v>7000</v>
      </c>
      <c r="AM340" s="7" t="s">
        <v>465</v>
      </c>
      <c r="AP340" s="7" t="s">
        <v>115</v>
      </c>
      <c r="AQ340" s="7" t="s">
        <v>70</v>
      </c>
      <c r="AR340" s="23">
        <v>7000</v>
      </c>
    </row>
    <row r="341" spans="1:56" s="7" customFormat="1" ht="14.4" customHeight="1" x14ac:dyDescent="0.25">
      <c r="A341" s="1">
        <v>292</v>
      </c>
      <c r="B341" s="15">
        <v>6355</v>
      </c>
      <c r="C341" s="1">
        <f>_xlfn.XLOOKUP($H341,[1]Finance!F$454:F$2353,[1]Finance!G$454:G$2353,"0")</f>
        <v>7159</v>
      </c>
      <c r="D341" s="1">
        <f>_xlfn.XLOOKUP($H341,[1]Finance!F$1415:F$2353,[1]Finance!G$1415:G$2353,"0")</f>
        <v>8214</v>
      </c>
      <c r="E341" s="1">
        <f>_xlfn.XLOOKUP($U341,[1]Finance!E$1415:E$2353,[1]Finance!G$1415:G$2353,"0")</f>
        <v>8214</v>
      </c>
      <c r="F341" s="1" t="s">
        <v>57</v>
      </c>
      <c r="G341" s="1" t="s">
        <v>37</v>
      </c>
      <c r="H341" s="16" t="s">
        <v>3068</v>
      </c>
      <c r="I341" s="16"/>
      <c r="J341" s="17">
        <v>45275</v>
      </c>
      <c r="K341" s="7" t="s">
        <v>3069</v>
      </c>
      <c r="M341" s="7" t="s">
        <v>40</v>
      </c>
      <c r="N341" s="18" t="s">
        <v>3070</v>
      </c>
      <c r="O341" s="18" t="s">
        <v>3070</v>
      </c>
      <c r="P341" s="18"/>
      <c r="Q341" s="18" t="s">
        <v>146</v>
      </c>
      <c r="R341" s="19">
        <v>79067272299</v>
      </c>
      <c r="S341" s="20" t="s">
        <v>43</v>
      </c>
      <c r="T341" s="1">
        <v>378</v>
      </c>
      <c r="U341" s="1">
        <v>378</v>
      </c>
      <c r="V341" s="18" t="s">
        <v>3071</v>
      </c>
      <c r="W341" s="7" t="s">
        <v>45</v>
      </c>
      <c r="X341" s="18" t="s">
        <v>1694</v>
      </c>
      <c r="Y341" s="18" t="s">
        <v>1694</v>
      </c>
      <c r="Z341" s="7" t="s">
        <v>48</v>
      </c>
      <c r="AA341" s="18" t="s">
        <v>3072</v>
      </c>
      <c r="AB341" s="18" t="s">
        <v>3073</v>
      </c>
      <c r="AC341" s="18" t="s">
        <v>282</v>
      </c>
      <c r="AD341" s="21">
        <v>45584</v>
      </c>
      <c r="AE341" s="22">
        <v>5000000</v>
      </c>
      <c r="AF341" s="7" t="s">
        <v>3074</v>
      </c>
      <c r="AG341" s="18" t="s">
        <v>3075</v>
      </c>
      <c r="AJ341" s="7" t="s">
        <v>3076</v>
      </c>
      <c r="AK341" s="7" t="s">
        <v>70</v>
      </c>
      <c r="AL341" s="23">
        <v>7315</v>
      </c>
      <c r="AM341" s="18" t="s">
        <v>3077</v>
      </c>
      <c r="AN341" s="7" t="s">
        <v>135</v>
      </c>
      <c r="AP341" s="7" t="s">
        <v>3076</v>
      </c>
      <c r="AQ341" s="7" t="s">
        <v>70</v>
      </c>
      <c r="AR341" s="23">
        <v>7315</v>
      </c>
    </row>
    <row r="342" spans="1:56" s="7" customFormat="1" ht="14.4" customHeight="1" x14ac:dyDescent="0.25">
      <c r="A342" s="1">
        <v>134</v>
      </c>
      <c r="B342" s="15">
        <v>6017</v>
      </c>
      <c r="C342" s="1">
        <f>_xlfn.XLOOKUP($H342,[1]Finance!F$454:F$2353,[1]Finance!G$454:G$2353,"0")</f>
        <v>6937</v>
      </c>
      <c r="D342" s="1">
        <f>_xlfn.XLOOKUP($H342,[1]Finance!F$1415:F$2353,[1]Finance!G$1415:G$2353,"0")</f>
        <v>7971</v>
      </c>
      <c r="E342" s="1" t="s">
        <v>36</v>
      </c>
      <c r="F342" s="1" t="s">
        <v>36</v>
      </c>
      <c r="G342" s="1" t="s">
        <v>37</v>
      </c>
      <c r="H342" s="16" t="s">
        <v>1480</v>
      </c>
      <c r="I342" s="16"/>
      <c r="J342" s="17">
        <v>45231</v>
      </c>
      <c r="K342" s="7" t="s">
        <v>1481</v>
      </c>
      <c r="L342" s="17">
        <v>45231</v>
      </c>
      <c r="M342" s="7" t="s">
        <v>40</v>
      </c>
      <c r="N342" s="18" t="s">
        <v>1482</v>
      </c>
      <c r="O342" s="18" t="s">
        <v>1482</v>
      </c>
      <c r="P342" s="18"/>
      <c r="Q342" s="18" t="s">
        <v>1483</v>
      </c>
      <c r="R342" s="19">
        <v>49633280298</v>
      </c>
      <c r="S342" s="20"/>
      <c r="T342" s="20">
        <v>1265</v>
      </c>
      <c r="U342" s="20">
        <v>1265</v>
      </c>
      <c r="V342" s="18" t="s">
        <v>1484</v>
      </c>
      <c r="W342" s="7" t="s">
        <v>45</v>
      </c>
      <c r="X342" s="18" t="s">
        <v>1485</v>
      </c>
      <c r="Y342" s="18" t="s">
        <v>1485</v>
      </c>
      <c r="Z342" s="7" t="s">
        <v>48</v>
      </c>
      <c r="AB342" s="18" t="s">
        <v>1486</v>
      </c>
      <c r="AC342" s="18" t="s">
        <v>1487</v>
      </c>
      <c r="AD342" s="21">
        <v>45505</v>
      </c>
      <c r="AE342" s="22">
        <v>1000000</v>
      </c>
      <c r="AF342" s="7" t="s">
        <v>1488</v>
      </c>
      <c r="AG342" s="18" t="s">
        <v>1489</v>
      </c>
      <c r="AJ342" s="7" t="s">
        <v>1490</v>
      </c>
      <c r="AK342" s="7" t="s">
        <v>55</v>
      </c>
      <c r="AL342" s="23">
        <v>3169</v>
      </c>
      <c r="AM342" s="18" t="s">
        <v>1489</v>
      </c>
      <c r="AP342" s="7" t="s">
        <v>1490</v>
      </c>
      <c r="AQ342" s="7" t="s">
        <v>55</v>
      </c>
      <c r="AR342" s="23">
        <v>3169</v>
      </c>
    </row>
    <row r="343" spans="1:56" s="7" customFormat="1" ht="14.4" customHeight="1" x14ac:dyDescent="0.25">
      <c r="A343" s="1">
        <v>113</v>
      </c>
      <c r="B343" s="15">
        <v>5973</v>
      </c>
      <c r="C343" s="1">
        <f>_xlfn.XLOOKUP($H343,[1]Finance!F$454:F$2353,[1]Finance!G$454:G$2353,"0")</f>
        <v>6955</v>
      </c>
      <c r="D343" s="1">
        <f>_xlfn.XLOOKUP($H343,[1]Finance!F$1415:F$2353,[1]Finance!G$1415:G$2353,"0")</f>
        <v>7959</v>
      </c>
      <c r="E343" s="1" t="s">
        <v>36</v>
      </c>
      <c r="F343" s="1" t="s">
        <v>36</v>
      </c>
      <c r="G343" s="1" t="s">
        <v>37</v>
      </c>
      <c r="H343" s="16" t="s">
        <v>1270</v>
      </c>
      <c r="I343" s="16"/>
      <c r="J343" s="17">
        <v>45224</v>
      </c>
      <c r="K343" s="7" t="s">
        <v>1271</v>
      </c>
      <c r="L343" s="17">
        <v>45231</v>
      </c>
      <c r="M343" s="7" t="s">
        <v>40</v>
      </c>
      <c r="N343" s="18" t="s">
        <v>1272</v>
      </c>
      <c r="O343" s="18" t="s">
        <v>1272</v>
      </c>
      <c r="P343" s="18"/>
      <c r="Q343" s="18" t="s">
        <v>146</v>
      </c>
      <c r="R343" s="19">
        <v>95632122108</v>
      </c>
      <c r="S343" s="20" t="s">
        <v>43</v>
      </c>
      <c r="T343" s="20">
        <v>1214</v>
      </c>
      <c r="U343" s="20">
        <v>1214</v>
      </c>
      <c r="V343" s="18" t="s">
        <v>1273</v>
      </c>
      <c r="W343" s="7" t="s">
        <v>45</v>
      </c>
      <c r="X343" s="18" t="s">
        <v>1274</v>
      </c>
      <c r="Y343" s="18" t="s">
        <v>1274</v>
      </c>
      <c r="Z343" s="7" t="s">
        <v>48</v>
      </c>
      <c r="AB343" s="18" t="s">
        <v>1275</v>
      </c>
      <c r="AC343" s="18" t="s">
        <v>66</v>
      </c>
      <c r="AD343" s="21">
        <v>45377</v>
      </c>
      <c r="AE343" s="22">
        <v>5000000</v>
      </c>
      <c r="AF343" s="18" t="s">
        <v>1276</v>
      </c>
      <c r="AG343" s="18" t="s">
        <v>1277</v>
      </c>
      <c r="AJ343" s="7" t="s">
        <v>1278</v>
      </c>
      <c r="AK343" s="7" t="s">
        <v>249</v>
      </c>
      <c r="AL343" s="23">
        <v>2046</v>
      </c>
      <c r="AM343" s="18" t="s">
        <v>1277</v>
      </c>
      <c r="AP343" s="7" t="s">
        <v>1278</v>
      </c>
      <c r="AQ343" s="7" t="s">
        <v>249</v>
      </c>
      <c r="AR343" s="23">
        <v>2046</v>
      </c>
      <c r="BC343" s="34"/>
      <c r="BD343" s="34"/>
    </row>
    <row r="344" spans="1:56" s="7" customFormat="1" ht="14.4" customHeight="1" x14ac:dyDescent="0.25">
      <c r="A344" s="1">
        <v>350</v>
      </c>
      <c r="B344" s="15">
        <v>6804</v>
      </c>
      <c r="C344" s="1">
        <f>_xlfn.XLOOKUP($H344,[1]Finance!F$454:F$2353,[1]Finance!G$454:G$2353,"0")</f>
        <v>7456</v>
      </c>
      <c r="D344" s="1">
        <f>_xlfn.XLOOKUP($H344,[1]Finance!F$1415:F$2353,[1]Finance!G$1415:G$2353,"0")</f>
        <v>8477</v>
      </c>
      <c r="E344" s="1">
        <f>_xlfn.XLOOKUP($U344,[1]Finance!E$1415:E$2353,[1]Finance!G$1415:G$2353,"0")</f>
        <v>8478</v>
      </c>
      <c r="F344" s="1" t="s">
        <v>57</v>
      </c>
      <c r="G344" s="1" t="s">
        <v>37</v>
      </c>
      <c r="H344" s="16" t="s">
        <v>3632</v>
      </c>
      <c r="I344" s="16"/>
      <c r="J344" s="17">
        <v>45411</v>
      </c>
      <c r="K344" s="34" t="s">
        <v>3633</v>
      </c>
      <c r="M344" s="7" t="s">
        <v>40</v>
      </c>
      <c r="N344" s="18" t="s">
        <v>3634</v>
      </c>
      <c r="O344" s="18" t="s">
        <v>3634</v>
      </c>
      <c r="P344" s="18"/>
      <c r="Q344" s="18" t="s">
        <v>3635</v>
      </c>
      <c r="R344" s="19">
        <v>43636400327</v>
      </c>
      <c r="S344" s="20"/>
      <c r="T344" s="1">
        <v>898</v>
      </c>
      <c r="U344" s="1">
        <v>898</v>
      </c>
      <c r="V344" s="18" t="s">
        <v>3636</v>
      </c>
      <c r="W344" s="7" t="s">
        <v>148</v>
      </c>
      <c r="X344" s="18" t="s">
        <v>3637</v>
      </c>
      <c r="Y344" s="18" t="s">
        <v>3637</v>
      </c>
      <c r="Z344" s="18" t="s">
        <v>340</v>
      </c>
      <c r="AB344" s="18" t="s">
        <v>3638</v>
      </c>
      <c r="AC344" s="18" t="s">
        <v>66</v>
      </c>
      <c r="AD344" s="21">
        <v>45478</v>
      </c>
      <c r="AE344" s="22">
        <v>20000000</v>
      </c>
      <c r="AF344" s="18" t="s">
        <v>3639</v>
      </c>
      <c r="AG344" s="18" t="s">
        <v>3640</v>
      </c>
      <c r="AJ344" s="7" t="s">
        <v>115</v>
      </c>
      <c r="AK344" s="7" t="s">
        <v>70</v>
      </c>
      <c r="AL344" s="23">
        <v>7000</v>
      </c>
      <c r="AM344" s="18" t="s">
        <v>3640</v>
      </c>
      <c r="AP344" s="7" t="s">
        <v>115</v>
      </c>
      <c r="AQ344" s="7" t="s">
        <v>70</v>
      </c>
      <c r="AR344" s="23">
        <v>7000</v>
      </c>
      <c r="AW344" s="26"/>
      <c r="AX344" s="18"/>
      <c r="AY344" s="18"/>
      <c r="AZ344" s="26"/>
    </row>
    <row r="345" spans="1:56" s="7" customFormat="1" ht="14.4" customHeight="1" x14ac:dyDescent="0.25">
      <c r="A345" s="1">
        <v>342</v>
      </c>
      <c r="B345" s="15">
        <v>6774</v>
      </c>
      <c r="C345" s="1">
        <f>_xlfn.XLOOKUP($H345,[1]Finance!F$454:F$2353,[1]Finance!G$454:G$2353,"0")</f>
        <v>7692</v>
      </c>
      <c r="D345" s="1">
        <f>_xlfn.XLOOKUP($H345,[1]Finance!F$1415:F$2353,[1]Finance!G$1415:G$2353,"0")</f>
        <v>8178</v>
      </c>
      <c r="E345" s="1" t="s">
        <v>36</v>
      </c>
      <c r="F345" s="1" t="s">
        <v>36</v>
      </c>
      <c r="G345" s="1" t="s">
        <v>37</v>
      </c>
      <c r="H345" s="16" t="s">
        <v>3559</v>
      </c>
      <c r="I345" s="16"/>
      <c r="J345" s="60">
        <v>45349</v>
      </c>
      <c r="K345" s="7" t="s">
        <v>3560</v>
      </c>
      <c r="M345" s="7" t="s">
        <v>40</v>
      </c>
      <c r="N345" s="18" t="s">
        <v>3561</v>
      </c>
      <c r="O345" s="18" t="s">
        <v>3561</v>
      </c>
      <c r="P345" s="18"/>
      <c r="Q345" s="18" t="s">
        <v>3562</v>
      </c>
      <c r="R345" s="19">
        <v>37661706892</v>
      </c>
      <c r="S345" s="20" t="s">
        <v>43</v>
      </c>
      <c r="T345" s="20">
        <v>1253</v>
      </c>
      <c r="U345" s="20">
        <v>1253</v>
      </c>
      <c r="V345" s="18" t="s">
        <v>3563</v>
      </c>
      <c r="W345" s="7" t="s">
        <v>45</v>
      </c>
      <c r="X345" s="18" t="s">
        <v>3564</v>
      </c>
      <c r="Y345" s="18" t="s">
        <v>3565</v>
      </c>
      <c r="Z345" s="18" t="s">
        <v>230</v>
      </c>
      <c r="AA345" s="18" t="s">
        <v>3566</v>
      </c>
      <c r="AB345" s="18" t="s">
        <v>3567</v>
      </c>
      <c r="AC345" s="18" t="s">
        <v>383</v>
      </c>
      <c r="AD345" s="21">
        <v>45443</v>
      </c>
      <c r="AE345" s="22">
        <v>5000000</v>
      </c>
      <c r="AF345" s="18" t="s">
        <v>3568</v>
      </c>
      <c r="AG345" s="27" t="s">
        <v>3569</v>
      </c>
      <c r="AH345" s="18"/>
      <c r="AI345" s="18"/>
      <c r="AJ345" s="18" t="s">
        <v>3570</v>
      </c>
      <c r="AK345" s="18" t="s">
        <v>55</v>
      </c>
      <c r="AL345" s="18">
        <v>3011</v>
      </c>
      <c r="AM345" s="27" t="s">
        <v>3569</v>
      </c>
      <c r="AN345" s="18"/>
      <c r="AO345" s="18"/>
      <c r="AP345" s="18" t="s">
        <v>3570</v>
      </c>
      <c r="AQ345" s="18" t="s">
        <v>55</v>
      </c>
      <c r="AR345" s="18">
        <v>3011</v>
      </c>
    </row>
    <row r="346" spans="1:56" s="7" customFormat="1" ht="14.4" customHeight="1" x14ac:dyDescent="0.25">
      <c r="A346" s="1">
        <v>392</v>
      </c>
      <c r="B346" s="1"/>
      <c r="C346" s="1">
        <f>_xlfn.XLOOKUP($H346,[1]Finance!F$454:F$2353,[1]Finance!G$454:G$2353,"0")</f>
        <v>7733</v>
      </c>
      <c r="D346" s="1">
        <f>_xlfn.XLOOKUP($H346,[1]Finance!F$1415:F$2353,[1]Finance!G$1415:G$2353,"0")</f>
        <v>8187</v>
      </c>
      <c r="E346" s="1" t="s">
        <v>36</v>
      </c>
      <c r="F346" s="1" t="s">
        <v>36</v>
      </c>
      <c r="G346" s="1" t="s">
        <v>37</v>
      </c>
      <c r="H346" s="16" t="s">
        <v>4032</v>
      </c>
      <c r="J346" s="60">
        <v>45722</v>
      </c>
      <c r="K346" s="7" t="s">
        <v>4033</v>
      </c>
      <c r="M346" s="7" t="s">
        <v>40</v>
      </c>
      <c r="N346" s="18" t="s">
        <v>4034</v>
      </c>
      <c r="O346" s="18" t="s">
        <v>4034</v>
      </c>
      <c r="P346" s="18"/>
      <c r="Q346" s="18" t="s">
        <v>146</v>
      </c>
      <c r="R346" s="7">
        <v>28127751482</v>
      </c>
      <c r="S346" s="20" t="s">
        <v>135</v>
      </c>
      <c r="T346" s="19"/>
      <c r="U346" s="1">
        <v>1599</v>
      </c>
      <c r="V346" s="18" t="s">
        <v>4035</v>
      </c>
      <c r="W346" s="7" t="s">
        <v>45</v>
      </c>
      <c r="X346" s="18" t="s">
        <v>2216</v>
      </c>
      <c r="Y346" s="18" t="s">
        <v>2216</v>
      </c>
      <c r="Z346" s="18" t="s">
        <v>48</v>
      </c>
      <c r="AA346" s="18" t="s">
        <v>4036</v>
      </c>
      <c r="AB346" s="18" t="s">
        <v>4037</v>
      </c>
      <c r="AC346" s="18" t="s">
        <v>66</v>
      </c>
      <c r="AD346" s="21">
        <v>45726</v>
      </c>
      <c r="AE346" s="98">
        <v>10000000</v>
      </c>
      <c r="AF346" s="7" t="s">
        <v>4038</v>
      </c>
      <c r="AG346" s="18" t="s">
        <v>4039</v>
      </c>
      <c r="AJ346" s="18" t="s">
        <v>1630</v>
      </c>
      <c r="AK346" s="7" t="s">
        <v>55</v>
      </c>
      <c r="AL346" s="23">
        <v>3121</v>
      </c>
      <c r="AM346" s="18" t="s">
        <v>4039</v>
      </c>
      <c r="AP346" s="18" t="s">
        <v>1630</v>
      </c>
      <c r="AQ346" s="7" t="s">
        <v>55</v>
      </c>
      <c r="AR346" s="23">
        <v>3121</v>
      </c>
    </row>
    <row r="347" spans="1:56" s="7" customFormat="1" ht="15" customHeight="1" x14ac:dyDescent="0.3">
      <c r="A347" s="1">
        <v>375</v>
      </c>
      <c r="B347" s="1">
        <v>6903</v>
      </c>
      <c r="C347" s="1">
        <f>_xlfn.XLOOKUP($H347,[1]Finance!F$454:F$2353,[1]Finance!G$454:G$2353,"0")</f>
        <v>7377</v>
      </c>
      <c r="D347" s="1">
        <f>_xlfn.XLOOKUP($H347,[1]Finance!F$1415:F$2353,[1]Finance!G$1415:G$2353,"0")</f>
        <v>8258</v>
      </c>
      <c r="E347" s="1" t="s">
        <v>36</v>
      </c>
      <c r="F347" s="1" t="s">
        <v>36</v>
      </c>
      <c r="G347" s="1" t="s">
        <v>37</v>
      </c>
      <c r="H347" s="1" t="s">
        <v>3858</v>
      </c>
      <c r="I347" s="53"/>
      <c r="J347" s="17">
        <v>45581</v>
      </c>
      <c r="K347" s="34" t="s">
        <v>3859</v>
      </c>
      <c r="M347" s="7" t="s">
        <v>40</v>
      </c>
      <c r="N347" s="7" t="s">
        <v>3860</v>
      </c>
      <c r="O347" s="7" t="s">
        <v>3860</v>
      </c>
      <c r="P347" s="18"/>
      <c r="Q347" s="7" t="s">
        <v>3861</v>
      </c>
      <c r="R347" s="19">
        <v>98669229145</v>
      </c>
      <c r="S347" s="19"/>
      <c r="T347" s="1">
        <v>1577</v>
      </c>
      <c r="U347" s="1">
        <v>1577</v>
      </c>
      <c r="V347" s="18" t="s">
        <v>3862</v>
      </c>
      <c r="W347" s="7" t="s">
        <v>2577</v>
      </c>
      <c r="X347" s="18" t="s">
        <v>3863</v>
      </c>
      <c r="Y347" s="18" t="s">
        <v>3864</v>
      </c>
      <c r="Z347" s="43" t="s">
        <v>340</v>
      </c>
      <c r="AA347" s="18" t="s">
        <v>3865</v>
      </c>
      <c r="AB347" s="26" t="s">
        <v>3866</v>
      </c>
      <c r="AC347" s="18" t="s">
        <v>362</v>
      </c>
      <c r="AD347" s="21">
        <v>46446</v>
      </c>
      <c r="AE347" s="22">
        <v>10000000</v>
      </c>
      <c r="AF347" t="s">
        <v>3867</v>
      </c>
      <c r="AG347" s="18" t="s">
        <v>3868</v>
      </c>
      <c r="AJ347" s="18" t="s">
        <v>3869</v>
      </c>
      <c r="AK347" s="7" t="s">
        <v>937</v>
      </c>
      <c r="AL347" s="18">
        <v>6000</v>
      </c>
      <c r="AM347" s="18" t="s">
        <v>3868</v>
      </c>
      <c r="AP347" s="18" t="s">
        <v>3869</v>
      </c>
      <c r="AQ347" s="7" t="s">
        <v>937</v>
      </c>
      <c r="AR347" s="18">
        <v>6000</v>
      </c>
    </row>
    <row r="348" spans="1:56" s="7" customFormat="1" ht="14.4" customHeight="1" x14ac:dyDescent="0.25">
      <c r="A348" s="1">
        <v>388</v>
      </c>
      <c r="B348" s="1"/>
      <c r="C348" s="1">
        <f>_xlfn.XLOOKUP($H348,[1]Finance!F$454:F$2353,[1]Finance!G$454:G$2353,"0")</f>
        <v>7640</v>
      </c>
      <c r="D348" s="1">
        <f>_xlfn.XLOOKUP($H348,[1]Finance!F$1415:F$2353,[1]Finance!G$1415:G$2353,"0")</f>
        <v>8573</v>
      </c>
      <c r="E348" s="1">
        <f>_xlfn.XLOOKUP($U348,[1]Finance!E$1415:E$2353,[1]Finance!G$1415:G$2353,"0")</f>
        <v>8196</v>
      </c>
      <c r="F348" s="1" t="s">
        <v>57</v>
      </c>
      <c r="G348" s="1" t="s">
        <v>37</v>
      </c>
      <c r="H348" s="1" t="s">
        <v>3991</v>
      </c>
      <c r="J348" s="17">
        <v>45686</v>
      </c>
      <c r="K348" s="7" t="s">
        <v>3992</v>
      </c>
      <c r="M348" s="7" t="s">
        <v>40</v>
      </c>
      <c r="N348" s="18" t="s">
        <v>3993</v>
      </c>
      <c r="O348" s="18" t="s">
        <v>3993</v>
      </c>
      <c r="P348" s="18"/>
      <c r="Q348" s="18"/>
      <c r="R348" s="19">
        <v>39680144370</v>
      </c>
      <c r="S348" s="19"/>
      <c r="T348" s="19"/>
      <c r="U348" s="1">
        <v>1535</v>
      </c>
      <c r="V348" s="18" t="s">
        <v>3994</v>
      </c>
      <c r="W348" s="7" t="s">
        <v>45</v>
      </c>
      <c r="X348" s="18" t="s">
        <v>3995</v>
      </c>
      <c r="Y348" s="18" t="s">
        <v>3995</v>
      </c>
      <c r="Z348" s="18" t="s">
        <v>48</v>
      </c>
      <c r="AA348" s="18" t="s">
        <v>3996</v>
      </c>
      <c r="AB348" s="18" t="s">
        <v>3997</v>
      </c>
      <c r="AC348" s="18" t="s">
        <v>612</v>
      </c>
      <c r="AD348" s="21">
        <v>45961</v>
      </c>
      <c r="AE348" s="22">
        <v>10000000</v>
      </c>
      <c r="AF348" s="18" t="s">
        <v>3998</v>
      </c>
      <c r="AG348" s="18" t="s">
        <v>3999</v>
      </c>
      <c r="AJ348" s="18" t="s">
        <v>4000</v>
      </c>
      <c r="AK348" s="18" t="s">
        <v>128</v>
      </c>
      <c r="AL348" s="23">
        <v>9726</v>
      </c>
      <c r="AM348" s="26" t="s">
        <v>4001</v>
      </c>
      <c r="AN348" s="18"/>
      <c r="AO348" s="18"/>
      <c r="AP348" s="18" t="s">
        <v>1530</v>
      </c>
      <c r="AQ348" s="18" t="s">
        <v>128</v>
      </c>
      <c r="AR348" s="18">
        <v>4217</v>
      </c>
    </row>
    <row r="349" spans="1:56" s="7" customFormat="1" ht="15" customHeight="1" x14ac:dyDescent="0.25">
      <c r="A349" s="1">
        <v>251</v>
      </c>
      <c r="B349" s="15">
        <v>6272</v>
      </c>
      <c r="C349" s="1">
        <f>_xlfn.XLOOKUP($H349,[1]Finance!F$454:F$2353,[1]Finance!G$454:G$2353,"0")</f>
        <v>7325</v>
      </c>
      <c r="D349" s="1">
        <f>_xlfn.XLOOKUP($H349,[1]Finance!F$1415:F$2353,[1]Finance!G$1415:G$2353,"0")</f>
        <v>8366</v>
      </c>
      <c r="E349" s="1" t="s">
        <v>36</v>
      </c>
      <c r="F349" s="1" t="s">
        <v>36</v>
      </c>
      <c r="G349" s="1" t="s">
        <v>37</v>
      </c>
      <c r="H349" s="16" t="s">
        <v>2668</v>
      </c>
      <c r="I349" s="16"/>
      <c r="J349" s="17">
        <v>45259</v>
      </c>
      <c r="K349" s="7" t="s">
        <v>2669</v>
      </c>
      <c r="M349" s="7" t="s">
        <v>40</v>
      </c>
      <c r="N349" s="18" t="s">
        <v>2670</v>
      </c>
      <c r="O349" s="18" t="s">
        <v>2670</v>
      </c>
      <c r="P349" s="42"/>
      <c r="Q349" s="18" t="s">
        <v>2671</v>
      </c>
      <c r="R349" s="7">
        <v>77687162488</v>
      </c>
      <c r="S349" s="1" t="s">
        <v>43</v>
      </c>
      <c r="T349" s="20">
        <v>1421</v>
      </c>
      <c r="U349" s="20">
        <v>1421</v>
      </c>
      <c r="V349" s="18" t="s">
        <v>2672</v>
      </c>
      <c r="W349" s="7" t="s">
        <v>148</v>
      </c>
      <c r="X349" s="18" t="s">
        <v>2673</v>
      </c>
      <c r="Y349" s="18" t="s">
        <v>2674</v>
      </c>
      <c r="Z349" s="18" t="s">
        <v>1344</v>
      </c>
      <c r="AA349" s="18" t="s">
        <v>135</v>
      </c>
      <c r="AB349" s="18" t="s">
        <v>2675</v>
      </c>
      <c r="AC349" s="18" t="s">
        <v>165</v>
      </c>
      <c r="AD349" s="21">
        <v>45557</v>
      </c>
      <c r="AE349" s="75">
        <v>1000000</v>
      </c>
      <c r="AF349" s="7" t="s">
        <v>2676</v>
      </c>
      <c r="AG349" s="18" t="s">
        <v>2677</v>
      </c>
      <c r="AJ349" s="18" t="s">
        <v>2678</v>
      </c>
      <c r="AK349" s="7" t="s">
        <v>249</v>
      </c>
      <c r="AL349" s="23">
        <v>2474</v>
      </c>
      <c r="AM349" s="27" t="s">
        <v>2679</v>
      </c>
      <c r="AN349" s="18"/>
      <c r="AO349" s="18"/>
      <c r="AP349" s="18" t="s">
        <v>2680</v>
      </c>
      <c r="AQ349" s="18" t="s">
        <v>249</v>
      </c>
      <c r="AR349" s="18">
        <v>2484</v>
      </c>
    </row>
    <row r="350" spans="1:56" s="7" customFormat="1" ht="14.4" customHeight="1" x14ac:dyDescent="0.25">
      <c r="A350" s="1">
        <v>366</v>
      </c>
      <c r="B350" s="1">
        <v>6872</v>
      </c>
      <c r="C350" s="1">
        <f>_xlfn.XLOOKUP($H350,[1]Finance!F$454:F$2353,[1]Finance!G$454:G$2353,"0")</f>
        <v>7585</v>
      </c>
      <c r="D350" s="1">
        <f>_xlfn.XLOOKUP($H350,[1]Finance!F$1415:F$2353,[1]Finance!G$1415:G$2353,"0")</f>
        <v>8400</v>
      </c>
      <c r="E350" s="1">
        <f>_xlfn.XLOOKUP($U350,[1]Finance!E$1415:E$2353,[1]Finance!G$1415:G$2353,"0")</f>
        <v>8640</v>
      </c>
      <c r="F350" s="1" t="s">
        <v>57</v>
      </c>
      <c r="G350" s="1" t="s">
        <v>37</v>
      </c>
      <c r="H350" s="1" t="s">
        <v>3778</v>
      </c>
      <c r="I350" s="53"/>
      <c r="J350" s="60">
        <v>45531</v>
      </c>
      <c r="K350" s="34" t="s">
        <v>3779</v>
      </c>
      <c r="M350" s="7" t="s">
        <v>40</v>
      </c>
      <c r="N350" s="18" t="s">
        <v>3780</v>
      </c>
      <c r="O350" s="18" t="s">
        <v>3780</v>
      </c>
      <c r="P350" s="18"/>
      <c r="Q350" s="18" t="s">
        <v>3781</v>
      </c>
      <c r="R350" s="7">
        <v>68321517156</v>
      </c>
      <c r="S350" s="19"/>
      <c r="T350" s="20">
        <v>987</v>
      </c>
      <c r="U350" s="1">
        <v>987</v>
      </c>
      <c r="V350" s="18" t="s">
        <v>3782</v>
      </c>
      <c r="W350" s="7" t="s">
        <v>148</v>
      </c>
      <c r="X350" s="18" t="s">
        <v>3783</v>
      </c>
      <c r="Y350" s="18" t="s">
        <v>3784</v>
      </c>
      <c r="Z350" s="18" t="s">
        <v>1344</v>
      </c>
      <c r="AA350" s="18" t="s">
        <v>135</v>
      </c>
      <c r="AB350" s="26" t="s">
        <v>3785</v>
      </c>
      <c r="AC350" s="28" t="s">
        <v>66</v>
      </c>
      <c r="AD350" s="93">
        <v>45888</v>
      </c>
      <c r="AE350" s="22">
        <v>1000000</v>
      </c>
      <c r="AF350" s="7" t="s">
        <v>3786</v>
      </c>
      <c r="AG350" s="7" t="s">
        <v>3787</v>
      </c>
      <c r="AJ350" s="18" t="s">
        <v>646</v>
      </c>
      <c r="AK350" s="7" t="s">
        <v>70</v>
      </c>
      <c r="AL350" s="23">
        <v>7000</v>
      </c>
      <c r="AM350" s="7" t="s">
        <v>3787</v>
      </c>
      <c r="AP350" s="18" t="s">
        <v>646</v>
      </c>
      <c r="AQ350" s="7" t="s">
        <v>70</v>
      </c>
      <c r="AR350" s="23">
        <v>7000</v>
      </c>
      <c r="AS350" s="18" t="s">
        <v>135</v>
      </c>
      <c r="AT350" s="18" t="s">
        <v>135</v>
      </c>
      <c r="AU350" s="26"/>
      <c r="AV350" s="18" t="s">
        <v>135</v>
      </c>
      <c r="AW350" s="18" t="s">
        <v>135</v>
      </c>
      <c r="AX350" s="26"/>
    </row>
    <row r="351" spans="1:56" s="7" customFormat="1" ht="13.8" x14ac:dyDescent="0.25">
      <c r="A351" s="1">
        <v>222</v>
      </c>
      <c r="B351" s="15">
        <v>6230</v>
      </c>
      <c r="C351" s="1">
        <f>_xlfn.XLOOKUP($H351,[1]Finance!F$454:F$2353,[1]Finance!G$454:G$2353,"0")</f>
        <v>7679</v>
      </c>
      <c r="D351" s="1">
        <f>_xlfn.XLOOKUP($H351,[1]Finance!F$1415:F$2353,[1]Finance!G$1415:G$2353,"0")</f>
        <v>8482</v>
      </c>
      <c r="E351" s="1">
        <f>_xlfn.XLOOKUP($U351,[1]Finance!E$1415:E$2353,[1]Finance!G$1415:G$2353,"0")</f>
        <v>8481</v>
      </c>
      <c r="F351" s="1" t="s">
        <v>57</v>
      </c>
      <c r="G351" s="1" t="s">
        <v>37</v>
      </c>
      <c r="H351" s="16" t="s">
        <v>2412</v>
      </c>
      <c r="I351" s="16"/>
      <c r="J351" s="17">
        <v>45251</v>
      </c>
      <c r="K351" s="7" t="s">
        <v>2413</v>
      </c>
      <c r="M351" s="7" t="s">
        <v>40</v>
      </c>
      <c r="N351" s="18" t="s">
        <v>2414</v>
      </c>
      <c r="O351" s="18" t="s">
        <v>2414</v>
      </c>
      <c r="P351" s="18"/>
      <c r="Q351" s="18" t="s">
        <v>2415</v>
      </c>
      <c r="R351" s="7">
        <v>43002251283</v>
      </c>
      <c r="S351" s="1"/>
      <c r="T351" s="20">
        <v>1312</v>
      </c>
      <c r="U351" s="20">
        <v>1312</v>
      </c>
      <c r="V351" s="18" t="s">
        <v>2416</v>
      </c>
      <c r="W351" s="7" t="s">
        <v>45</v>
      </c>
      <c r="X351" s="18" t="s">
        <v>2417</v>
      </c>
      <c r="Y351" s="18" t="s">
        <v>2418</v>
      </c>
      <c r="Z351" s="7" t="s">
        <v>48</v>
      </c>
      <c r="AA351" s="18" t="s">
        <v>135</v>
      </c>
      <c r="AB351" s="18" t="s">
        <v>2419</v>
      </c>
      <c r="AC351" s="18" t="s">
        <v>383</v>
      </c>
      <c r="AD351" s="21">
        <v>45626</v>
      </c>
      <c r="AE351" s="22">
        <v>5000000</v>
      </c>
      <c r="AF351" s="18" t="s">
        <v>2420</v>
      </c>
      <c r="AG351" s="18" t="s">
        <v>2421</v>
      </c>
      <c r="AH351" s="7" t="s">
        <v>135</v>
      </c>
      <c r="AJ351" s="18" t="s">
        <v>2422</v>
      </c>
      <c r="AK351" s="7" t="s">
        <v>249</v>
      </c>
      <c r="AL351" s="23">
        <v>2257</v>
      </c>
      <c r="AM351" s="18" t="s">
        <v>2421</v>
      </c>
      <c r="AN351" s="7" t="s">
        <v>135</v>
      </c>
      <c r="AP351" s="18" t="s">
        <v>2422</v>
      </c>
      <c r="AQ351" s="7" t="s">
        <v>249</v>
      </c>
      <c r="AR351" s="23">
        <v>2257</v>
      </c>
    </row>
    <row r="352" spans="1:56" s="7" customFormat="1" ht="14.4" customHeight="1" x14ac:dyDescent="0.25">
      <c r="A352" s="1">
        <v>203</v>
      </c>
      <c r="B352" s="15">
        <v>6194</v>
      </c>
      <c r="C352" s="1">
        <f>_xlfn.XLOOKUP($H352,[1]Finance!F$454:F$2353,[1]Finance!G$454:G$2353,"0")</f>
        <v>6957</v>
      </c>
      <c r="D352" s="1">
        <f>_xlfn.XLOOKUP($H352,[1]Finance!F$1415:F$2353,[1]Finance!G$1415:G$2353,"0")</f>
        <v>8042</v>
      </c>
      <c r="E352" s="1" t="s">
        <v>36</v>
      </c>
      <c r="F352" s="1" t="s">
        <v>36</v>
      </c>
      <c r="G352" s="1" t="s">
        <v>37</v>
      </c>
      <c r="H352" s="16" t="s">
        <v>2223</v>
      </c>
      <c r="I352" s="16"/>
      <c r="J352" s="17">
        <v>45246</v>
      </c>
      <c r="K352" s="7" t="s">
        <v>2224</v>
      </c>
      <c r="M352" s="7" t="s">
        <v>40</v>
      </c>
      <c r="N352" s="18" t="s">
        <v>2225</v>
      </c>
      <c r="O352" s="18" t="s">
        <v>2225</v>
      </c>
      <c r="P352" s="18"/>
      <c r="Q352" s="18" t="s">
        <v>146</v>
      </c>
      <c r="R352" s="7">
        <v>81609023734</v>
      </c>
      <c r="S352" s="1" t="s">
        <v>43</v>
      </c>
      <c r="T352" s="20">
        <v>1346</v>
      </c>
      <c r="U352" s="20">
        <v>1346</v>
      </c>
      <c r="V352" s="18" t="s">
        <v>2226</v>
      </c>
      <c r="W352" s="7" t="s">
        <v>45</v>
      </c>
      <c r="X352" s="18" t="s">
        <v>2227</v>
      </c>
      <c r="Y352" s="18" t="s">
        <v>1444</v>
      </c>
      <c r="Z352" s="18" t="s">
        <v>48</v>
      </c>
      <c r="AA352" s="18" t="s">
        <v>2228</v>
      </c>
      <c r="AB352" s="18" t="s">
        <v>2229</v>
      </c>
      <c r="AC352" s="18" t="s">
        <v>95</v>
      </c>
      <c r="AD352" s="21">
        <v>46157</v>
      </c>
      <c r="AE352" s="22">
        <v>2000000</v>
      </c>
      <c r="AF352" s="18" t="s">
        <v>2230</v>
      </c>
      <c r="AG352" s="18" t="s">
        <v>2231</v>
      </c>
      <c r="AH352" s="18" t="s">
        <v>2232</v>
      </c>
      <c r="AI352" s="18"/>
      <c r="AJ352" s="18" t="s">
        <v>84</v>
      </c>
      <c r="AK352" s="26" t="s">
        <v>55</v>
      </c>
      <c r="AL352" s="18">
        <v>3205</v>
      </c>
      <c r="AM352" s="18" t="s">
        <v>2233</v>
      </c>
      <c r="AP352" s="18" t="s">
        <v>2234</v>
      </c>
      <c r="AQ352" s="7" t="s">
        <v>55</v>
      </c>
      <c r="AR352" s="23">
        <v>3011</v>
      </c>
    </row>
    <row r="353" spans="1:56" s="7" customFormat="1" ht="14.4" customHeight="1" x14ac:dyDescent="0.25">
      <c r="A353" s="1">
        <v>43</v>
      </c>
      <c r="B353" s="15">
        <v>5804</v>
      </c>
      <c r="C353" s="1">
        <f>_xlfn.XLOOKUP($H353,[1]Finance!F$454:F$2353,[1]Finance!G$454:G$2353,"0")</f>
        <v>7088</v>
      </c>
      <c r="D353" s="1">
        <f>_xlfn.XLOOKUP($H353,[1]Finance!F$1415:F$2353,[1]Finance!G$1415:G$2353,"0")</f>
        <v>8602</v>
      </c>
      <c r="E353" s="1">
        <f>_xlfn.XLOOKUP($U353,[1]Finance!E$1415:E$2353,[1]Finance!G$1415:G$2353,"0")</f>
        <v>8604</v>
      </c>
      <c r="F353" s="1" t="s">
        <v>57</v>
      </c>
      <c r="G353" s="1" t="s">
        <v>37</v>
      </c>
      <c r="H353" s="16" t="s">
        <v>547</v>
      </c>
      <c r="I353" s="16"/>
      <c r="J353" s="17">
        <v>45203</v>
      </c>
      <c r="K353" s="18" t="s">
        <v>548</v>
      </c>
      <c r="L353" s="17">
        <v>45231</v>
      </c>
      <c r="M353" s="7" t="s">
        <v>40</v>
      </c>
      <c r="N353" s="18" t="s">
        <v>549</v>
      </c>
      <c r="O353" s="18" t="s">
        <v>549</v>
      </c>
      <c r="P353" s="18"/>
      <c r="Q353" s="18" t="s">
        <v>550</v>
      </c>
      <c r="R353" s="19">
        <v>71139708080</v>
      </c>
      <c r="S353" s="20" t="s">
        <v>43</v>
      </c>
      <c r="T353" s="20">
        <v>1033</v>
      </c>
      <c r="U353" s="20">
        <v>1033</v>
      </c>
      <c r="V353" s="18" t="s">
        <v>551</v>
      </c>
      <c r="W353" s="7" t="s">
        <v>45</v>
      </c>
      <c r="X353" s="18" t="s">
        <v>552</v>
      </c>
      <c r="Y353" s="18" t="s">
        <v>306</v>
      </c>
      <c r="Z353" s="7" t="s">
        <v>48</v>
      </c>
      <c r="AB353" s="18" t="s">
        <v>553</v>
      </c>
      <c r="AC353" s="18" t="s">
        <v>66</v>
      </c>
      <c r="AD353" s="21">
        <v>45495</v>
      </c>
      <c r="AE353" s="22">
        <v>1000000</v>
      </c>
      <c r="AF353" s="18" t="s">
        <v>554</v>
      </c>
      <c r="AG353" s="18" t="s">
        <v>550</v>
      </c>
      <c r="AH353" s="7" t="s">
        <v>555</v>
      </c>
      <c r="AJ353" s="7" t="s">
        <v>556</v>
      </c>
      <c r="AK353" s="7" t="s">
        <v>70</v>
      </c>
      <c r="AL353" s="23">
        <v>7015</v>
      </c>
      <c r="AM353" s="7" t="s">
        <v>555</v>
      </c>
      <c r="AO353" s="7" t="s">
        <v>556</v>
      </c>
      <c r="AP353" s="7" t="s">
        <v>556</v>
      </c>
      <c r="AQ353" s="7" t="s">
        <v>70</v>
      </c>
      <c r="AR353" s="23">
        <v>7015</v>
      </c>
    </row>
    <row r="354" spans="1:56" s="7" customFormat="1" ht="14.4" customHeight="1" x14ac:dyDescent="0.25">
      <c r="A354" s="1">
        <v>208</v>
      </c>
      <c r="B354" s="15">
        <v>6209</v>
      </c>
      <c r="C354" s="1">
        <f>_xlfn.XLOOKUP($H354,[1]Finance!F$454:F$2353,[1]Finance!G$454:G$2353,"0")</f>
        <v>7329</v>
      </c>
      <c r="D354" s="1">
        <f>_xlfn.XLOOKUP($H354,[1]Finance!F$1415:F$2353,[1]Finance!G$1415:G$2353,"0")</f>
        <v>8102</v>
      </c>
      <c r="E354" s="1" t="s">
        <v>36</v>
      </c>
      <c r="F354" s="1" t="s">
        <v>36</v>
      </c>
      <c r="G354" s="1" t="s">
        <v>37</v>
      </c>
      <c r="H354" s="16" t="s">
        <v>2278</v>
      </c>
      <c r="I354" s="16"/>
      <c r="J354" s="17">
        <v>45250</v>
      </c>
      <c r="K354" s="7" t="s">
        <v>2279</v>
      </c>
      <c r="M354" s="7" t="s">
        <v>40</v>
      </c>
      <c r="N354" s="18" t="s">
        <v>2280</v>
      </c>
      <c r="O354" s="18" t="s">
        <v>2280</v>
      </c>
      <c r="P354" s="18"/>
      <c r="Q354" s="18" t="s">
        <v>2281</v>
      </c>
      <c r="R354" s="7">
        <v>23144697923</v>
      </c>
      <c r="S354" s="1" t="s">
        <v>43</v>
      </c>
      <c r="T354" s="1">
        <v>920</v>
      </c>
      <c r="U354" s="1">
        <v>920</v>
      </c>
      <c r="V354" s="18" t="s">
        <v>2282</v>
      </c>
      <c r="W354" s="7" t="s">
        <v>45</v>
      </c>
      <c r="X354" s="18" t="s">
        <v>2283</v>
      </c>
      <c r="Y354" s="18" t="s">
        <v>163</v>
      </c>
      <c r="Z354" s="18" t="s">
        <v>48</v>
      </c>
      <c r="AA354" s="18" t="s">
        <v>135</v>
      </c>
      <c r="AB354" s="18" t="s">
        <v>2284</v>
      </c>
      <c r="AC354" s="18" t="s">
        <v>2285</v>
      </c>
      <c r="AD354" s="21">
        <v>45443</v>
      </c>
      <c r="AE354" s="75">
        <v>10000000</v>
      </c>
      <c r="AF354" s="18" t="s">
        <v>2286</v>
      </c>
      <c r="AG354" s="18" t="s">
        <v>2281</v>
      </c>
      <c r="AH354" s="7" t="s">
        <v>2287</v>
      </c>
      <c r="AJ354" s="18" t="s">
        <v>2245</v>
      </c>
      <c r="AK354" s="7" t="s">
        <v>249</v>
      </c>
      <c r="AL354" s="23">
        <v>2065</v>
      </c>
      <c r="AM354" s="27" t="s">
        <v>2287</v>
      </c>
      <c r="AN354" s="18" t="s">
        <v>135</v>
      </c>
      <c r="AO354" s="18" t="s">
        <v>135</v>
      </c>
      <c r="AP354" s="18" t="s">
        <v>2245</v>
      </c>
      <c r="AQ354" s="18" t="s">
        <v>249</v>
      </c>
      <c r="AR354" s="18">
        <v>2065</v>
      </c>
    </row>
    <row r="355" spans="1:56" s="7" customFormat="1" ht="14.4" customHeight="1" x14ac:dyDescent="0.25">
      <c r="A355" s="1">
        <v>172</v>
      </c>
      <c r="B355" s="15">
        <v>6127</v>
      </c>
      <c r="C355" s="1">
        <f>_xlfn.XLOOKUP($H355,[1]Finance!F$454:F$2353,[1]Finance!G$454:G$2353,"0")</f>
        <v>7712</v>
      </c>
      <c r="D355" s="1">
        <f>_xlfn.XLOOKUP($H355,[1]Finance!F$1415:F$2353,[1]Finance!G$1415:G$2353,"0")</f>
        <v>8264</v>
      </c>
      <c r="E355" s="1">
        <f>_xlfn.XLOOKUP($U355,[1]Finance!E$1415:E$2353,[1]Finance!G$1415:G$2353,"0")</f>
        <v>8261</v>
      </c>
      <c r="F355" s="1" t="s">
        <v>57</v>
      </c>
      <c r="G355" s="1" t="s">
        <v>37</v>
      </c>
      <c r="H355" s="16" t="s">
        <v>1884</v>
      </c>
      <c r="I355" s="16"/>
      <c r="J355" s="17">
        <v>45243</v>
      </c>
      <c r="K355" s="7" t="s">
        <v>1885</v>
      </c>
      <c r="M355" s="7" t="s">
        <v>40</v>
      </c>
      <c r="N355" s="18" t="s">
        <v>1886</v>
      </c>
      <c r="O355" s="18" t="s">
        <v>1886</v>
      </c>
      <c r="P355" s="18"/>
      <c r="Q355" s="18" t="s">
        <v>146</v>
      </c>
      <c r="R355" s="19">
        <v>92924889169</v>
      </c>
      <c r="S355" s="20" t="s">
        <v>43</v>
      </c>
      <c r="T355" s="20">
        <v>1371</v>
      </c>
      <c r="U355" s="20">
        <v>1371</v>
      </c>
      <c r="V355" s="18" t="s">
        <v>1887</v>
      </c>
      <c r="W355" s="7" t="s">
        <v>45</v>
      </c>
      <c r="X355" s="18" t="s">
        <v>1888</v>
      </c>
      <c r="Y355" s="18" t="s">
        <v>327</v>
      </c>
      <c r="Z355" s="18" t="s">
        <v>270</v>
      </c>
      <c r="AB355" s="26" t="s">
        <v>1889</v>
      </c>
      <c r="AC355" s="18" t="s">
        <v>383</v>
      </c>
      <c r="AD355" s="21">
        <v>45443</v>
      </c>
      <c r="AE355" s="22">
        <v>5000000</v>
      </c>
      <c r="AF355" s="18" t="s">
        <v>1890</v>
      </c>
      <c r="AG355" s="7" t="s">
        <v>1891</v>
      </c>
      <c r="AH355" s="7" t="s">
        <v>135</v>
      </c>
      <c r="AJ355" s="18" t="s">
        <v>1892</v>
      </c>
      <c r="AK355" s="7" t="s">
        <v>70</v>
      </c>
      <c r="AL355" s="23">
        <v>7020</v>
      </c>
      <c r="AM355" s="7" t="s">
        <v>1891</v>
      </c>
      <c r="AN355" s="7" t="s">
        <v>135</v>
      </c>
      <c r="AP355" s="18" t="s">
        <v>1892</v>
      </c>
      <c r="AQ355" s="7" t="s">
        <v>70</v>
      </c>
      <c r="AR355" s="23">
        <v>7020</v>
      </c>
    </row>
    <row r="356" spans="1:56" s="7" customFormat="1" ht="14.4" customHeight="1" x14ac:dyDescent="0.25">
      <c r="A356" s="1">
        <v>236</v>
      </c>
      <c r="B356" s="15">
        <v>6247</v>
      </c>
      <c r="C356" s="1">
        <f>_xlfn.XLOOKUP($H356,[1]Finance!F$454:F$2353,[1]Finance!G$454:G$2353,"0")</f>
        <v>7703</v>
      </c>
      <c r="D356" s="1">
        <f>_xlfn.XLOOKUP($H356,[1]Finance!F$1415:F$2353,[1]Finance!G$1415:G$2353,"0")</f>
        <v>8579</v>
      </c>
      <c r="E356" s="1">
        <f>_xlfn.XLOOKUP($U356,[1]Finance!E$1415:E$2353,[1]Finance!G$1415:G$2353,"0")</f>
        <v>8202</v>
      </c>
      <c r="F356" s="1" t="s">
        <v>57</v>
      </c>
      <c r="G356" s="1" t="s">
        <v>37</v>
      </c>
      <c r="H356" s="16" t="s">
        <v>2522</v>
      </c>
      <c r="I356" s="16"/>
      <c r="J356" s="17">
        <v>45254</v>
      </c>
      <c r="K356" s="7" t="s">
        <v>2523</v>
      </c>
      <c r="M356" s="7" t="s">
        <v>40</v>
      </c>
      <c r="N356" s="18" t="s">
        <v>2524</v>
      </c>
      <c r="O356" s="18" t="s">
        <v>2524</v>
      </c>
      <c r="P356" s="18"/>
      <c r="Q356" s="18" t="s">
        <v>146</v>
      </c>
      <c r="R356" s="7">
        <v>86068628660</v>
      </c>
      <c r="S356" s="1"/>
      <c r="T356" s="20">
        <v>1077</v>
      </c>
      <c r="U356" s="20">
        <v>1077</v>
      </c>
      <c r="V356" s="18" t="s">
        <v>2525</v>
      </c>
      <c r="W356" s="7" t="s">
        <v>45</v>
      </c>
      <c r="X356" s="18" t="s">
        <v>2526</v>
      </c>
      <c r="Y356" s="18" t="s">
        <v>327</v>
      </c>
      <c r="Z356" s="18" t="s">
        <v>48</v>
      </c>
      <c r="AA356" s="18" t="s">
        <v>2527</v>
      </c>
      <c r="AB356" s="18" t="s">
        <v>2528</v>
      </c>
      <c r="AC356" s="18" t="s">
        <v>66</v>
      </c>
      <c r="AD356" s="21">
        <v>45395</v>
      </c>
      <c r="AE356" s="22">
        <v>10000000</v>
      </c>
      <c r="AF356" s="18" t="s">
        <v>2529</v>
      </c>
      <c r="AG356" s="7" t="s">
        <v>2530</v>
      </c>
      <c r="AJ356" s="18" t="s">
        <v>2531</v>
      </c>
      <c r="AK356" s="7" t="s">
        <v>128</v>
      </c>
      <c r="AL356" s="23">
        <v>4102</v>
      </c>
      <c r="AM356" s="27" t="s">
        <v>2532</v>
      </c>
      <c r="AN356" s="18"/>
      <c r="AO356" s="18"/>
      <c r="AP356" s="18" t="s">
        <v>2531</v>
      </c>
      <c r="AQ356" s="18" t="s">
        <v>128</v>
      </c>
      <c r="AR356" s="18">
        <v>4102</v>
      </c>
    </row>
    <row r="357" spans="1:56" s="7" customFormat="1" ht="14.4" customHeight="1" x14ac:dyDescent="0.25">
      <c r="A357" s="1">
        <v>51</v>
      </c>
      <c r="B357" s="15">
        <v>5825</v>
      </c>
      <c r="C357" s="1">
        <f>_xlfn.XLOOKUP($H357,[1]Finance!F$454:F$2353,[1]Finance!G$454:G$2353,"0")</f>
        <v>7437</v>
      </c>
      <c r="D357" s="1">
        <f>_xlfn.XLOOKUP($H357,[1]Finance!F$1415:F$2353,[1]Finance!G$1415:G$2353,"0")</f>
        <v>7989</v>
      </c>
      <c r="E357" s="1">
        <f>_xlfn.XLOOKUP($U357,[1]Finance!E$1415:E$2353,[1]Finance!G$1415:G$2353,"0")</f>
        <v>7990</v>
      </c>
      <c r="F357" s="1" t="s">
        <v>57</v>
      </c>
      <c r="G357" s="1" t="s">
        <v>37</v>
      </c>
      <c r="H357" s="16" t="s">
        <v>626</v>
      </c>
      <c r="I357" s="16"/>
      <c r="J357" s="17">
        <v>45205</v>
      </c>
      <c r="K357" s="18" t="s">
        <v>627</v>
      </c>
      <c r="L357" s="17">
        <v>45231</v>
      </c>
      <c r="M357" s="7" t="s">
        <v>40</v>
      </c>
      <c r="N357" s="18" t="s">
        <v>628</v>
      </c>
      <c r="O357" s="18" t="s">
        <v>628</v>
      </c>
      <c r="P357" s="18"/>
      <c r="Q357" s="18" t="s">
        <v>629</v>
      </c>
      <c r="R357" s="19">
        <v>45146617263</v>
      </c>
      <c r="S357" s="20" t="s">
        <v>43</v>
      </c>
      <c r="T357" s="1">
        <v>813</v>
      </c>
      <c r="U357" s="1">
        <v>813</v>
      </c>
      <c r="V357" s="18" t="s">
        <v>630</v>
      </c>
      <c r="W357" s="7" t="s">
        <v>45</v>
      </c>
      <c r="X357" s="18" t="s">
        <v>631</v>
      </c>
      <c r="Y357" s="18" t="s">
        <v>327</v>
      </c>
      <c r="Z357" s="7" t="s">
        <v>48</v>
      </c>
      <c r="AB357" s="18" t="s">
        <v>632</v>
      </c>
      <c r="AC357" s="18" t="s">
        <v>66</v>
      </c>
      <c r="AD357" s="21">
        <v>45580</v>
      </c>
      <c r="AE357" s="22">
        <v>2000000</v>
      </c>
      <c r="AF357" s="18" t="s">
        <v>633</v>
      </c>
      <c r="AG357" s="18" t="s">
        <v>634</v>
      </c>
      <c r="AH357" s="7" t="s">
        <v>135</v>
      </c>
      <c r="AJ357" s="18" t="s">
        <v>635</v>
      </c>
      <c r="AK357" s="7" t="s">
        <v>128</v>
      </c>
      <c r="AL357" s="23">
        <v>4068</v>
      </c>
      <c r="AM357" s="18" t="s">
        <v>634</v>
      </c>
      <c r="AN357" s="7" t="s">
        <v>135</v>
      </c>
      <c r="AP357" s="18" t="s">
        <v>635</v>
      </c>
      <c r="AQ357" s="7" t="s">
        <v>128</v>
      </c>
      <c r="AR357" s="23">
        <v>4068</v>
      </c>
    </row>
    <row r="358" spans="1:56" s="7" customFormat="1" ht="14.4" customHeight="1" x14ac:dyDescent="0.3">
      <c r="A358" s="1">
        <v>443</v>
      </c>
      <c r="B358" s="1"/>
      <c r="C358" s="1"/>
      <c r="D358" s="1">
        <v>8273</v>
      </c>
      <c r="E358" s="1">
        <f>_xlfn.XLOOKUP($U358,[1]Finance!E$1415:E$2353,[1]Finance!G$1415:G$2353,"0")</f>
        <v>8273</v>
      </c>
      <c r="F358" s="1" t="s">
        <v>57</v>
      </c>
      <c r="G358" s="1" t="s">
        <v>37</v>
      </c>
      <c r="H358" s="1" t="s">
        <v>4494</v>
      </c>
      <c r="J358" s="85">
        <v>46000</v>
      </c>
      <c r="K358" t="s">
        <v>4495</v>
      </c>
      <c r="L358" s="17">
        <v>46023</v>
      </c>
      <c r="M358" s="7" t="s">
        <v>40</v>
      </c>
      <c r="N358" s="18" t="s">
        <v>4496</v>
      </c>
      <c r="O358" s="18" t="s">
        <v>4496</v>
      </c>
      <c r="P358" s="18"/>
      <c r="Q358" s="18" t="s">
        <v>4497</v>
      </c>
      <c r="R358" s="19">
        <v>23401497466</v>
      </c>
      <c r="S358" s="19"/>
      <c r="T358" s="19"/>
      <c r="U358" s="1">
        <v>1332</v>
      </c>
      <c r="V358" s="18" t="s">
        <v>4498</v>
      </c>
      <c r="W358" s="7" t="s">
        <v>45</v>
      </c>
      <c r="X358" s="18" t="s">
        <v>4499</v>
      </c>
      <c r="Y358" s="18" t="s">
        <v>327</v>
      </c>
      <c r="Z358" s="18" t="s">
        <v>270</v>
      </c>
      <c r="AA358" s="18"/>
      <c r="AB358" s="26" t="s">
        <v>4500</v>
      </c>
      <c r="AC358" s="18" t="s">
        <v>66</v>
      </c>
      <c r="AD358" s="17">
        <v>46291</v>
      </c>
      <c r="AE358" s="22">
        <v>1000000</v>
      </c>
      <c r="AF358" t="s">
        <v>4501</v>
      </c>
      <c r="AG358" s="18" t="s">
        <v>4502</v>
      </c>
      <c r="AI358" s="26" t="s">
        <v>135</v>
      </c>
      <c r="AJ358" s="18" t="s">
        <v>4503</v>
      </c>
      <c r="AK358" s="7" t="s">
        <v>101</v>
      </c>
      <c r="AL358" s="23">
        <v>7010</v>
      </c>
      <c r="AM358" s="18" t="s">
        <v>4502</v>
      </c>
      <c r="AO358" s="26" t="s">
        <v>135</v>
      </c>
      <c r="AP358" s="18" t="s">
        <v>4503</v>
      </c>
      <c r="AQ358" s="7" t="s">
        <v>101</v>
      </c>
      <c r="AR358" s="23">
        <v>7010</v>
      </c>
      <c r="AS358" s="18" t="s">
        <v>135</v>
      </c>
      <c r="AT358" s="18" t="s">
        <v>135</v>
      </c>
      <c r="AU358" s="27"/>
    </row>
    <row r="359" spans="1:56" s="7" customFormat="1" ht="13.8" customHeight="1" x14ac:dyDescent="0.3">
      <c r="A359" s="1">
        <v>467</v>
      </c>
      <c r="B359" s="1"/>
      <c r="C359" s="1"/>
      <c r="D359" s="1">
        <f>_xlfn.XLOOKUP($H359,[1]Finance!F$1415:F$2353,[1]Finance!G$1415:G$2353,"0")</f>
        <v>8783</v>
      </c>
      <c r="E359" s="1" t="s">
        <v>36</v>
      </c>
      <c r="F359" s="1" t="s">
        <v>36</v>
      </c>
      <c r="G359" s="1" t="s">
        <v>37</v>
      </c>
      <c r="H359" s="1" t="s">
        <v>4721</v>
      </c>
      <c r="J359" s="85">
        <v>46174</v>
      </c>
      <c r="K359" t="s">
        <v>4722</v>
      </c>
      <c r="M359" s="7" t="s">
        <v>40</v>
      </c>
      <c r="N359" s="18" t="s">
        <v>4723</v>
      </c>
      <c r="O359" s="18" t="s">
        <v>4723</v>
      </c>
      <c r="P359" s="18"/>
      <c r="Q359" s="18" t="s">
        <v>4724</v>
      </c>
      <c r="R359" s="7">
        <v>34001485436</v>
      </c>
      <c r="S359" s="19"/>
      <c r="T359" s="19"/>
      <c r="U359" s="1">
        <v>1684</v>
      </c>
      <c r="V359" s="18" t="s">
        <v>4725</v>
      </c>
      <c r="W359" s="7" t="s">
        <v>45</v>
      </c>
      <c r="X359" s="18" t="s">
        <v>4726</v>
      </c>
      <c r="Y359" s="18" t="s">
        <v>1141</v>
      </c>
      <c r="Z359" s="18" t="s">
        <v>48</v>
      </c>
      <c r="AA359" s="26" t="s">
        <v>4727</v>
      </c>
      <c r="AB359" s="26" t="s">
        <v>4728</v>
      </c>
      <c r="AC359" s="18" t="s">
        <v>4729</v>
      </c>
      <c r="AD359" s="21">
        <v>46310</v>
      </c>
      <c r="AE359" s="22">
        <v>10000000</v>
      </c>
      <c r="AF359" t="s">
        <v>4730</v>
      </c>
      <c r="AG359" s="18" t="s">
        <v>4731</v>
      </c>
      <c r="AJ359" s="18" t="s">
        <v>332</v>
      </c>
      <c r="AK359" s="7" t="s">
        <v>249</v>
      </c>
      <c r="AL359" s="23">
        <v>2065</v>
      </c>
      <c r="AM359" s="18" t="s">
        <v>4731</v>
      </c>
      <c r="AP359" s="18" t="s">
        <v>332</v>
      </c>
      <c r="AQ359" s="7" t="s">
        <v>249</v>
      </c>
      <c r="AR359" s="23">
        <v>2065</v>
      </c>
    </row>
    <row r="360" spans="1:56" s="7" customFormat="1" ht="13.8" customHeight="1" x14ac:dyDescent="0.3">
      <c r="A360" s="1">
        <v>453</v>
      </c>
      <c r="B360" s="1"/>
      <c r="C360" s="1"/>
      <c r="D360" s="1">
        <f>_xlfn.XLOOKUP($H360,[1]Finance!F$1415:F$2353,[1]Finance!G$1415:G$2353,"0")</f>
        <v>8731</v>
      </c>
      <c r="E360" s="1" t="s">
        <v>36</v>
      </c>
      <c r="F360" s="1" t="s">
        <v>36</v>
      </c>
      <c r="G360" s="1" t="s">
        <v>37</v>
      </c>
      <c r="H360" s="1" t="s">
        <v>4590</v>
      </c>
      <c r="J360" s="105">
        <v>46088</v>
      </c>
      <c r="K360" t="s">
        <v>4591</v>
      </c>
      <c r="M360" s="7" t="s">
        <v>40</v>
      </c>
      <c r="N360" s="18" t="s">
        <v>4592</v>
      </c>
      <c r="O360" s="18" t="s">
        <v>4593</v>
      </c>
      <c r="P360" s="18" t="s">
        <v>4594</v>
      </c>
      <c r="Q360" s="18" t="s">
        <v>4593</v>
      </c>
      <c r="R360" s="19">
        <v>90815366382</v>
      </c>
      <c r="S360" s="19"/>
      <c r="T360" s="19"/>
      <c r="U360" s="1">
        <v>1668</v>
      </c>
      <c r="V360" s="18" t="s">
        <v>4595</v>
      </c>
      <c r="W360" s="7" t="s">
        <v>45</v>
      </c>
      <c r="X360" s="18" t="s">
        <v>652</v>
      </c>
      <c r="Y360" s="18" t="s">
        <v>652</v>
      </c>
      <c r="Z360" s="18" t="s">
        <v>48</v>
      </c>
      <c r="AA360" s="18" t="s">
        <v>135</v>
      </c>
      <c r="AB360" s="18" t="s">
        <v>4596</v>
      </c>
      <c r="AC360" s="18" t="s">
        <v>3774</v>
      </c>
      <c r="AD360" s="17">
        <v>46234</v>
      </c>
      <c r="AE360" s="22">
        <v>5000000</v>
      </c>
      <c r="AF360" t="s">
        <v>4597</v>
      </c>
      <c r="AG360" s="18" t="s">
        <v>4598</v>
      </c>
      <c r="AJ360" s="18" t="s">
        <v>4599</v>
      </c>
      <c r="AK360" s="7" t="s">
        <v>198</v>
      </c>
      <c r="AL360" s="23">
        <v>5068</v>
      </c>
      <c r="AM360" s="18" t="s">
        <v>4600</v>
      </c>
      <c r="AP360" s="18" t="s">
        <v>3191</v>
      </c>
      <c r="AQ360" s="26" t="s">
        <v>4601</v>
      </c>
      <c r="AR360" s="18">
        <v>5068</v>
      </c>
      <c r="AS360" s="26"/>
      <c r="AT360" s="18"/>
      <c r="AU360" s="26"/>
    </row>
    <row r="361" spans="1:56" s="7" customFormat="1" ht="14.4" customHeight="1" x14ac:dyDescent="0.25">
      <c r="A361" s="1">
        <v>57</v>
      </c>
      <c r="B361" s="15">
        <v>5837</v>
      </c>
      <c r="C361" s="1">
        <f>_xlfn.XLOOKUP($H361,[1]Finance!F$454:F$2353,[1]Finance!G$454:G$2353,"0")</f>
        <v>6962</v>
      </c>
      <c r="D361" s="1">
        <f>_xlfn.XLOOKUP($H361,[1]Finance!F$1415:F$2353,[1]Finance!G$1415:G$2353,"0")</f>
        <v>7952</v>
      </c>
      <c r="E361" s="1">
        <f>_xlfn.XLOOKUP($U361,[1]Finance!E$1415:E$2353,[1]Finance!G$1415:G$2353,"0")</f>
        <v>7950</v>
      </c>
      <c r="F361" s="1" t="s">
        <v>57</v>
      </c>
      <c r="G361" s="1" t="s">
        <v>37</v>
      </c>
      <c r="H361" s="35" t="s">
        <v>691</v>
      </c>
      <c r="I361" s="16"/>
      <c r="J361" s="17">
        <v>45207</v>
      </c>
      <c r="K361" s="7" t="s">
        <v>692</v>
      </c>
      <c r="L361" s="17">
        <v>45231</v>
      </c>
      <c r="M361" s="7" t="s">
        <v>40</v>
      </c>
      <c r="N361" s="18" t="s">
        <v>693</v>
      </c>
      <c r="O361" s="18" t="s">
        <v>693</v>
      </c>
      <c r="P361" s="18"/>
      <c r="Q361" s="18" t="s">
        <v>694</v>
      </c>
      <c r="R361" s="36">
        <v>52610352371</v>
      </c>
      <c r="S361" s="37" t="s">
        <v>43</v>
      </c>
      <c r="T361" s="1">
        <v>751</v>
      </c>
      <c r="U361" s="1">
        <v>751</v>
      </c>
      <c r="V361" s="18" t="s">
        <v>695</v>
      </c>
      <c r="W361" s="7" t="s">
        <v>45</v>
      </c>
      <c r="X361" s="18" t="s">
        <v>696</v>
      </c>
      <c r="Y361" s="18" t="s">
        <v>652</v>
      </c>
      <c r="Z361" s="7" t="s">
        <v>48</v>
      </c>
      <c r="AA361" s="38" t="s">
        <v>697</v>
      </c>
      <c r="AB361" s="35" t="s">
        <v>698</v>
      </c>
      <c r="AC361" s="39" t="s">
        <v>219</v>
      </c>
      <c r="AD361" s="40">
        <v>45492</v>
      </c>
      <c r="AE361" s="41">
        <v>10000000</v>
      </c>
      <c r="AF361" s="18" t="s">
        <v>699</v>
      </c>
      <c r="AG361" s="7" t="s">
        <v>700</v>
      </c>
      <c r="AH361" s="34"/>
      <c r="AJ361" s="7" t="s">
        <v>69</v>
      </c>
      <c r="AK361" s="7" t="s">
        <v>70</v>
      </c>
      <c r="AL361" s="23">
        <v>7250</v>
      </c>
      <c r="AM361" s="7" t="s">
        <v>700</v>
      </c>
      <c r="AN361" s="34"/>
      <c r="AP361" s="7" t="s">
        <v>69</v>
      </c>
      <c r="AQ361" s="7" t="s">
        <v>70</v>
      </c>
      <c r="AR361" s="23">
        <v>7250</v>
      </c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</row>
    <row r="362" spans="1:56" s="34" customFormat="1" ht="14.4" customHeight="1" x14ac:dyDescent="0.25">
      <c r="A362" s="1">
        <v>262</v>
      </c>
      <c r="B362" s="15">
        <v>6893</v>
      </c>
      <c r="C362" s="1">
        <f>_xlfn.XLOOKUP($H362,[1]Finance!F$454:F$2353,[1]Finance!G$454:G$2353,"0")</f>
        <v>7361</v>
      </c>
      <c r="D362" s="1">
        <f>_xlfn.XLOOKUP($H362,[1]Finance!F$1415:F$2353,[1]Finance!G$1415:G$2353,"0")</f>
        <v>8433</v>
      </c>
      <c r="E362" s="1" t="s">
        <v>36</v>
      </c>
      <c r="F362" s="1" t="s">
        <v>36</v>
      </c>
      <c r="G362" s="1" t="s">
        <v>37</v>
      </c>
      <c r="H362" s="16" t="s">
        <v>2766</v>
      </c>
      <c r="I362" s="16"/>
      <c r="J362" s="17">
        <v>45265</v>
      </c>
      <c r="K362" s="7" t="s">
        <v>2767</v>
      </c>
      <c r="L362" s="16"/>
      <c r="M362" s="7" t="s">
        <v>40</v>
      </c>
      <c r="N362" s="18" t="s">
        <v>2768</v>
      </c>
      <c r="O362" s="18" t="s">
        <v>2768</v>
      </c>
      <c r="P362" s="18"/>
      <c r="Q362" s="18" t="s">
        <v>146</v>
      </c>
      <c r="R362" s="7">
        <v>25000971488</v>
      </c>
      <c r="S362" s="1"/>
      <c r="T362" s="1">
        <v>1169</v>
      </c>
      <c r="U362" s="1">
        <v>1169</v>
      </c>
      <c r="V362" s="18" t="s">
        <v>2769</v>
      </c>
      <c r="W362" s="7" t="s">
        <v>45</v>
      </c>
      <c r="X362" s="18" t="s">
        <v>2770</v>
      </c>
      <c r="Y362" s="18" t="s">
        <v>2771</v>
      </c>
      <c r="Z362" s="18" t="s">
        <v>48</v>
      </c>
      <c r="AA362" s="18" t="s">
        <v>2772</v>
      </c>
      <c r="AB362" s="18" t="s">
        <v>2773</v>
      </c>
      <c r="AC362" s="18" t="s">
        <v>165</v>
      </c>
      <c r="AD362" s="21">
        <v>45365</v>
      </c>
      <c r="AE362" s="22">
        <v>1000000</v>
      </c>
      <c r="AF362" s="18" t="s">
        <v>2774</v>
      </c>
      <c r="AG362" s="18" t="s">
        <v>2775</v>
      </c>
      <c r="AH362" s="7"/>
      <c r="AI362" s="7"/>
      <c r="AJ362" s="18" t="s">
        <v>2776</v>
      </c>
      <c r="AK362" s="7" t="s">
        <v>249</v>
      </c>
      <c r="AL362" s="23">
        <v>1481</v>
      </c>
      <c r="AM362" s="27" t="s">
        <v>2777</v>
      </c>
      <c r="AN362" s="18"/>
      <c r="AO362" s="18"/>
      <c r="AP362" s="18" t="s">
        <v>2778</v>
      </c>
      <c r="AQ362" s="18" t="s">
        <v>249</v>
      </c>
      <c r="AR362" s="18">
        <v>2220</v>
      </c>
    </row>
    <row r="363" spans="1:56" s="7" customFormat="1" ht="14.4" customHeight="1" x14ac:dyDescent="0.3">
      <c r="A363" s="1">
        <v>409</v>
      </c>
      <c r="B363" s="1"/>
      <c r="C363" s="1">
        <f>_xlfn.XLOOKUP($H363,[1]Finance!F$454:F$2353,[1]Finance!G$454:G$2353,"0")</f>
        <v>7782</v>
      </c>
      <c r="D363" s="1">
        <f>_xlfn.XLOOKUP($H363,[1]Finance!F$1415:F$2353,[1]Finance!G$1415:G$2353,"0")</f>
        <v>8591</v>
      </c>
      <c r="E363" s="1" t="s">
        <v>36</v>
      </c>
      <c r="F363" s="1" t="s">
        <v>36</v>
      </c>
      <c r="G363" s="1" t="s">
        <v>37</v>
      </c>
      <c r="H363" s="1" t="s">
        <v>4191</v>
      </c>
      <c r="J363" s="100">
        <v>45805</v>
      </c>
      <c r="K363" s="101" t="s">
        <v>4192</v>
      </c>
      <c r="M363" s="7" t="s">
        <v>40</v>
      </c>
      <c r="N363" s="18" t="s">
        <v>4193</v>
      </c>
      <c r="O363" s="18" t="s">
        <v>4193</v>
      </c>
      <c r="P363" s="18"/>
      <c r="Q363" s="18"/>
      <c r="R363" s="19">
        <v>84639543829</v>
      </c>
      <c r="S363" s="19"/>
      <c r="T363" s="19"/>
      <c r="U363" s="1">
        <v>1619</v>
      </c>
      <c r="V363" s="18" t="s">
        <v>4194</v>
      </c>
      <c r="W363" s="7" t="s">
        <v>45</v>
      </c>
      <c r="X363" s="18" t="s">
        <v>2429</v>
      </c>
      <c r="Y363" s="18" t="s">
        <v>2429</v>
      </c>
      <c r="Z363" s="18" t="s">
        <v>48</v>
      </c>
      <c r="AA363" s="18" t="s">
        <v>135</v>
      </c>
      <c r="AB363" s="26" t="s">
        <v>4195</v>
      </c>
      <c r="AC363" s="18" t="s">
        <v>612</v>
      </c>
      <c r="AD363" s="17">
        <v>46022</v>
      </c>
      <c r="AE363" s="75">
        <v>10000000</v>
      </c>
      <c r="AF363" t="s">
        <v>4196</v>
      </c>
      <c r="AG363" s="18" t="s">
        <v>4197</v>
      </c>
      <c r="AJ363" s="18" t="s">
        <v>4198</v>
      </c>
      <c r="AK363" s="7" t="s">
        <v>55</v>
      </c>
      <c r="AL363" s="23">
        <v>3013</v>
      </c>
      <c r="AM363" s="18" t="s">
        <v>4197</v>
      </c>
      <c r="AP363" s="18" t="s">
        <v>4198</v>
      </c>
      <c r="AQ363" s="7" t="s">
        <v>55</v>
      </c>
      <c r="AR363" s="23">
        <v>3013</v>
      </c>
      <c r="AS363" s="26"/>
      <c r="AT363" s="18"/>
      <c r="AU363" s="26"/>
    </row>
    <row r="364" spans="1:56" s="7" customFormat="1" ht="14.4" customHeight="1" x14ac:dyDescent="0.25">
      <c r="A364" s="1">
        <v>152</v>
      </c>
      <c r="B364" s="15">
        <v>6063</v>
      </c>
      <c r="C364" s="1">
        <f>_xlfn.XLOOKUP($H364,[1]Finance!F$454:F$2353,[1]Finance!G$454:G$2353,"0")</f>
        <v>7524</v>
      </c>
      <c r="D364" s="1">
        <f>_xlfn.XLOOKUP($H364,[1]Finance!F$1415:F$2353,[1]Finance!G$1415:G$2353,"0")</f>
        <v>8131</v>
      </c>
      <c r="E364" s="1">
        <f>_xlfn.XLOOKUP($U364,[1]Finance!E$1415:E$2353,[1]Finance!G$1415:G$2353,"0")</f>
        <v>8721</v>
      </c>
      <c r="F364" s="1" t="s">
        <v>57</v>
      </c>
      <c r="G364" s="1" t="s">
        <v>37</v>
      </c>
      <c r="H364" s="16" t="s">
        <v>1677</v>
      </c>
      <c r="I364" s="16"/>
      <c r="J364" s="17">
        <v>45238</v>
      </c>
      <c r="K364" s="7" t="s">
        <v>1678</v>
      </c>
      <c r="M364" s="7" t="s">
        <v>40</v>
      </c>
      <c r="N364" s="18" t="s">
        <v>1679</v>
      </c>
      <c r="O364" s="18" t="s">
        <v>1679</v>
      </c>
      <c r="P364" s="18"/>
      <c r="Q364" s="18" t="s">
        <v>1680</v>
      </c>
      <c r="R364" s="19">
        <v>29627361933</v>
      </c>
      <c r="S364" s="20"/>
      <c r="T364" s="1">
        <v>804</v>
      </c>
      <c r="U364" s="1">
        <v>804</v>
      </c>
      <c r="V364" s="18" t="s">
        <v>1681</v>
      </c>
      <c r="W364" s="7" t="s">
        <v>45</v>
      </c>
      <c r="X364" s="18" t="s">
        <v>1682</v>
      </c>
      <c r="Y364" s="18" t="s">
        <v>1683</v>
      </c>
      <c r="Z364" s="7" t="s">
        <v>48</v>
      </c>
      <c r="AA364" s="18" t="s">
        <v>1684</v>
      </c>
      <c r="AB364" s="18" t="s">
        <v>1685</v>
      </c>
      <c r="AC364" s="18" t="s">
        <v>1595</v>
      </c>
      <c r="AD364" s="21">
        <v>45641</v>
      </c>
      <c r="AE364" s="31">
        <v>3000000</v>
      </c>
      <c r="AF364" s="18" t="s">
        <v>1686</v>
      </c>
      <c r="AG364" s="28" t="s">
        <v>1687</v>
      </c>
      <c r="AH364" s="18"/>
      <c r="AI364" s="18"/>
      <c r="AJ364" s="18" t="s">
        <v>211</v>
      </c>
      <c r="AK364" s="18" t="s">
        <v>70</v>
      </c>
      <c r="AL364" s="18">
        <v>7004</v>
      </c>
      <c r="AM364" s="28" t="s">
        <v>1687</v>
      </c>
      <c r="AN364" s="18"/>
      <c r="AO364" s="18"/>
      <c r="AP364" s="18" t="s">
        <v>211</v>
      </c>
      <c r="AQ364" s="18" t="s">
        <v>70</v>
      </c>
      <c r="AR364" s="18">
        <v>7004</v>
      </c>
    </row>
    <row r="365" spans="1:56" s="7" customFormat="1" ht="15" customHeight="1" x14ac:dyDescent="0.25">
      <c r="A365" s="1">
        <v>140</v>
      </c>
      <c r="B365" s="15">
        <v>6029</v>
      </c>
      <c r="C365" s="1">
        <f>_xlfn.XLOOKUP($H365,[1]Finance!F$454:F$2353,[1]Finance!G$454:G$2353,"0")</f>
        <v>6978</v>
      </c>
      <c r="D365" s="1">
        <f>_xlfn.XLOOKUP($H365,[1]Finance!F$1415:F$2353,[1]Finance!G$1415:G$2353,"0")</f>
        <v>8028</v>
      </c>
      <c r="E365" s="1">
        <f>_xlfn.XLOOKUP($U365,[1]Finance!E$1415:E$2353,[1]Finance!G$1415:G$2353,"0")</f>
        <v>8029</v>
      </c>
      <c r="F365" s="1" t="s">
        <v>57</v>
      </c>
      <c r="G365" s="1" t="s">
        <v>37</v>
      </c>
      <c r="H365" s="16" t="s">
        <v>1540</v>
      </c>
      <c r="I365" s="16"/>
      <c r="J365" s="17">
        <v>45231</v>
      </c>
      <c r="K365" s="34" t="s">
        <v>1541</v>
      </c>
      <c r="L365" s="17">
        <v>45231</v>
      </c>
      <c r="M365" s="7" t="s">
        <v>40</v>
      </c>
      <c r="N365" s="18" t="s">
        <v>1542</v>
      </c>
      <c r="O365" s="18" t="s">
        <v>1542</v>
      </c>
      <c r="P365" s="42"/>
      <c r="Q365" s="18" t="s">
        <v>1543</v>
      </c>
      <c r="R365" s="19">
        <v>72107278535</v>
      </c>
      <c r="S365" s="20" t="s">
        <v>43</v>
      </c>
      <c r="T365" s="1">
        <v>716</v>
      </c>
      <c r="U365" s="1">
        <v>716</v>
      </c>
      <c r="V365" s="18" t="s">
        <v>1544</v>
      </c>
      <c r="W365" s="7" t="s">
        <v>45</v>
      </c>
      <c r="X365" s="18" t="s">
        <v>1545</v>
      </c>
      <c r="Y365" s="18" t="s">
        <v>1546</v>
      </c>
      <c r="Z365" s="7" t="s">
        <v>48</v>
      </c>
      <c r="AA365" s="18" t="s">
        <v>1547</v>
      </c>
      <c r="AB365" s="18" t="s">
        <v>1548</v>
      </c>
      <c r="AC365" s="18" t="s">
        <v>1549</v>
      </c>
      <c r="AD365" s="21">
        <v>45954</v>
      </c>
      <c r="AE365" s="22">
        <v>5000000</v>
      </c>
      <c r="AF365" s="67" t="s">
        <v>1550</v>
      </c>
      <c r="AG365" s="18" t="s">
        <v>1551</v>
      </c>
      <c r="AH365" s="7" t="s">
        <v>1552</v>
      </c>
      <c r="AJ365" s="7" t="s">
        <v>115</v>
      </c>
      <c r="AK365" s="7" t="s">
        <v>70</v>
      </c>
      <c r="AL365" s="23">
        <v>7000</v>
      </c>
      <c r="AM365" s="7" t="s">
        <v>1552</v>
      </c>
      <c r="AP365" s="7" t="s">
        <v>115</v>
      </c>
      <c r="AQ365" s="7" t="s">
        <v>70</v>
      </c>
      <c r="AR365" s="23">
        <v>7000</v>
      </c>
    </row>
    <row r="366" spans="1:56" s="7" customFormat="1" ht="14.4" customHeight="1" x14ac:dyDescent="0.25">
      <c r="A366" s="1">
        <v>112</v>
      </c>
      <c r="B366" s="15">
        <v>5972</v>
      </c>
      <c r="C366" s="1">
        <f>_xlfn.XLOOKUP($H366,[1]Finance!F$454:F$2353,[1]Finance!G$454:G$2353,"0")</f>
        <v>6994</v>
      </c>
      <c r="D366" s="1">
        <f>_xlfn.XLOOKUP($H366,[1]Finance!F$1415:F$2353,[1]Finance!G$1415:G$2353,"0")</f>
        <v>8095</v>
      </c>
      <c r="E366" s="1" t="s">
        <v>36</v>
      </c>
      <c r="F366" s="1" t="s">
        <v>36</v>
      </c>
      <c r="G366" s="1" t="s">
        <v>37</v>
      </c>
      <c r="H366" s="16" t="s">
        <v>1258</v>
      </c>
      <c r="I366" s="16"/>
      <c r="J366" s="17">
        <v>45223</v>
      </c>
      <c r="K366" s="7" t="s">
        <v>1259</v>
      </c>
      <c r="L366" s="17">
        <v>45231</v>
      </c>
      <c r="M366" s="7" t="s">
        <v>40</v>
      </c>
      <c r="N366" s="18" t="s">
        <v>1260</v>
      </c>
      <c r="O366" s="18" t="s">
        <v>1260</v>
      </c>
      <c r="P366" s="42"/>
      <c r="Q366" s="18" t="s">
        <v>1261</v>
      </c>
      <c r="R366" s="19">
        <v>11561099041</v>
      </c>
      <c r="S366" s="20" t="s">
        <v>43</v>
      </c>
      <c r="T366" s="20">
        <v>991</v>
      </c>
      <c r="U366" s="20">
        <v>991</v>
      </c>
      <c r="V366" s="18" t="s">
        <v>1262</v>
      </c>
      <c r="W366" s="7" t="s">
        <v>45</v>
      </c>
      <c r="X366" s="18" t="s">
        <v>1263</v>
      </c>
      <c r="Y366" s="18" t="s">
        <v>1263</v>
      </c>
      <c r="Z366" s="18" t="s">
        <v>270</v>
      </c>
      <c r="AB366" s="18" t="s">
        <v>1264</v>
      </c>
      <c r="AC366" s="18" t="s">
        <v>383</v>
      </c>
      <c r="AD366" s="21">
        <v>45443</v>
      </c>
      <c r="AE366" s="22">
        <v>5000000</v>
      </c>
      <c r="AF366" s="7" t="s">
        <v>1265</v>
      </c>
      <c r="AG366" s="18" t="s">
        <v>1266</v>
      </c>
      <c r="AH366" s="7" t="s">
        <v>135</v>
      </c>
      <c r="AJ366" s="7" t="s">
        <v>1267</v>
      </c>
      <c r="AK366" s="7" t="s">
        <v>55</v>
      </c>
      <c r="AL366" s="23">
        <v>3065</v>
      </c>
      <c r="AM366" s="18" t="s">
        <v>1268</v>
      </c>
      <c r="AP366" s="7" t="s">
        <v>1269</v>
      </c>
      <c r="AQ366" s="7" t="s">
        <v>55</v>
      </c>
      <c r="AR366" s="23">
        <v>3065</v>
      </c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</row>
    <row r="367" spans="1:56" s="7" customFormat="1" ht="14.4" customHeight="1" x14ac:dyDescent="0.25">
      <c r="A367" s="1">
        <v>278</v>
      </c>
      <c r="B367" s="15">
        <v>6921</v>
      </c>
      <c r="C367" s="1">
        <f>_xlfn.XLOOKUP($H367,[1]Finance!F$454:F$2353,[1]Finance!G$454:G$2353,"0")</f>
        <v>7042</v>
      </c>
      <c r="D367" s="1">
        <f>_xlfn.XLOOKUP($H367,[1]Finance!F$1415:F$2353,[1]Finance!G$1415:G$2353,"0")</f>
        <v>8661</v>
      </c>
      <c r="E367" s="1" t="s">
        <v>36</v>
      </c>
      <c r="F367" s="1" t="s">
        <v>36</v>
      </c>
      <c r="G367" s="1" t="s">
        <v>37</v>
      </c>
      <c r="H367" s="16" t="s">
        <v>2941</v>
      </c>
      <c r="I367" s="16"/>
      <c r="J367" s="60">
        <v>45273</v>
      </c>
      <c r="K367" s="7" t="s">
        <v>2942</v>
      </c>
      <c r="M367" s="7" t="s">
        <v>40</v>
      </c>
      <c r="N367" s="18" t="s">
        <v>2943</v>
      </c>
      <c r="O367" s="18" t="s">
        <v>2943</v>
      </c>
      <c r="P367" s="18"/>
      <c r="Q367" s="18" t="s">
        <v>2944</v>
      </c>
      <c r="R367" s="7">
        <v>76005783997</v>
      </c>
      <c r="S367" s="1"/>
      <c r="T367" s="20">
        <v>1398</v>
      </c>
      <c r="U367" s="20">
        <v>1398</v>
      </c>
      <c r="V367" s="18" t="s">
        <v>2945</v>
      </c>
      <c r="W367" s="7" t="s">
        <v>45</v>
      </c>
      <c r="X367" s="18" t="s">
        <v>504</v>
      </c>
      <c r="Y367" s="18" t="s">
        <v>504</v>
      </c>
      <c r="Z367" s="18" t="s">
        <v>48</v>
      </c>
      <c r="AA367" s="18" t="s">
        <v>2946</v>
      </c>
      <c r="AB367" s="18" t="s">
        <v>2947</v>
      </c>
      <c r="AC367" s="18" t="s">
        <v>95</v>
      </c>
      <c r="AD367" s="21">
        <v>45443</v>
      </c>
      <c r="AE367" s="75">
        <v>20000000</v>
      </c>
      <c r="AF367" s="7" t="s">
        <v>2948</v>
      </c>
      <c r="AG367" s="18" t="s">
        <v>2949</v>
      </c>
      <c r="AJ367" s="18" t="s">
        <v>141</v>
      </c>
      <c r="AK367" s="7" t="s">
        <v>55</v>
      </c>
      <c r="AL367" s="23">
        <v>3000</v>
      </c>
      <c r="AM367" s="18" t="s">
        <v>2950</v>
      </c>
      <c r="AN367" s="18"/>
      <c r="AO367" s="18"/>
      <c r="AP367" s="18" t="s">
        <v>141</v>
      </c>
      <c r="AQ367" s="18" t="s">
        <v>55</v>
      </c>
      <c r="AR367" s="18">
        <v>3000</v>
      </c>
    </row>
    <row r="368" spans="1:56" s="7" customFormat="1" ht="14.4" customHeight="1" x14ac:dyDescent="0.25">
      <c r="A368" s="1">
        <v>148</v>
      </c>
      <c r="B368" s="15">
        <v>6045</v>
      </c>
      <c r="C368" s="1">
        <f>_xlfn.XLOOKUP($H368,[1]Finance!F$454:F$2353,[1]Finance!G$454:G$2353,"0")</f>
        <v>7212</v>
      </c>
      <c r="D368" s="1">
        <f>_xlfn.XLOOKUP($H368,[1]Finance!F$1415:F$2353,[1]Finance!G$1415:G$2353,"0")</f>
        <v>7933</v>
      </c>
      <c r="E368" s="1">
        <f>_xlfn.XLOOKUP($U368,[1]Finance!E$1415:E$2353,[1]Finance!G$1415:G$2353,"0")</f>
        <v>7935</v>
      </c>
      <c r="F368" s="1" t="s">
        <v>57</v>
      </c>
      <c r="G368" s="1" t="s">
        <v>37</v>
      </c>
      <c r="H368" s="16" t="s">
        <v>1633</v>
      </c>
      <c r="I368" s="16"/>
      <c r="J368" s="17">
        <v>45237</v>
      </c>
      <c r="K368" s="7" t="s">
        <v>1634</v>
      </c>
      <c r="M368" s="7" t="s">
        <v>40</v>
      </c>
      <c r="N368" s="18" t="s">
        <v>1635</v>
      </c>
      <c r="O368" s="18" t="s">
        <v>1635</v>
      </c>
      <c r="P368" s="18"/>
      <c r="Q368" s="18" t="s">
        <v>1636</v>
      </c>
      <c r="R368" s="19">
        <v>36948393536</v>
      </c>
      <c r="S368" s="20" t="s">
        <v>43</v>
      </c>
      <c r="T368" s="20">
        <v>1318</v>
      </c>
      <c r="U368" s="20">
        <v>1318</v>
      </c>
      <c r="V368" s="18" t="s">
        <v>1637</v>
      </c>
      <c r="W368" s="7" t="s">
        <v>45</v>
      </c>
      <c r="X368" s="18" t="s">
        <v>1638</v>
      </c>
      <c r="Y368" s="18" t="s">
        <v>1639</v>
      </c>
      <c r="Z368" s="18" t="s">
        <v>270</v>
      </c>
      <c r="AB368" s="18" t="s">
        <v>1640</v>
      </c>
      <c r="AC368" s="18" t="s">
        <v>66</v>
      </c>
      <c r="AD368" s="21">
        <v>45359</v>
      </c>
      <c r="AE368" s="22">
        <v>10000000</v>
      </c>
      <c r="AF368" s="7" t="s">
        <v>1641</v>
      </c>
      <c r="AG368" s="18" t="s">
        <v>1642</v>
      </c>
      <c r="AJ368" s="18" t="s">
        <v>1643</v>
      </c>
      <c r="AK368" s="7" t="s">
        <v>70</v>
      </c>
      <c r="AL368" s="23">
        <v>7140</v>
      </c>
      <c r="AM368" s="18" t="s">
        <v>1644</v>
      </c>
      <c r="AP368" s="7" t="s">
        <v>1645</v>
      </c>
      <c r="AQ368" s="7" t="s">
        <v>101</v>
      </c>
      <c r="AR368" s="23">
        <v>7140</v>
      </c>
    </row>
    <row r="369" spans="1:56" s="7" customFormat="1" ht="14.4" customHeight="1" x14ac:dyDescent="0.25">
      <c r="A369" s="1">
        <v>463</v>
      </c>
      <c r="B369" s="15"/>
      <c r="C369" s="1"/>
      <c r="D369" s="1">
        <f>_xlfn.XLOOKUP($H369,[1]Finance!F$1415:F$2353,[1]Finance!G$1415:G$2353,"0")</f>
        <v>8775</v>
      </c>
      <c r="E369" s="1" t="s">
        <v>36</v>
      </c>
      <c r="F369" s="1" t="s">
        <v>36</v>
      </c>
      <c r="G369" s="1" t="s">
        <v>37</v>
      </c>
      <c r="H369" s="1" t="s">
        <v>4682</v>
      </c>
      <c r="J369" s="34"/>
      <c r="K369" s="34"/>
      <c r="L369" s="34"/>
      <c r="M369" s="7" t="s">
        <v>40</v>
      </c>
      <c r="N369" s="18" t="s">
        <v>4683</v>
      </c>
      <c r="O369" s="18" t="s">
        <v>4683</v>
      </c>
      <c r="P369" s="18"/>
      <c r="Q369" s="18" t="s">
        <v>135</v>
      </c>
      <c r="R369" s="19">
        <v>36623407965</v>
      </c>
      <c r="S369" s="20"/>
      <c r="T369" s="20" t="s">
        <v>135</v>
      </c>
      <c r="U369" s="20">
        <v>1682</v>
      </c>
      <c r="V369" s="18" t="s">
        <v>4684</v>
      </c>
      <c r="W369" s="7" t="s">
        <v>45</v>
      </c>
      <c r="X369" s="18" t="s">
        <v>4685</v>
      </c>
      <c r="Y369" s="18" t="s">
        <v>2599</v>
      </c>
      <c r="Z369" s="7" t="s">
        <v>48</v>
      </c>
      <c r="AA369" s="18" t="s">
        <v>4686</v>
      </c>
      <c r="AB369" s="18" t="s">
        <v>4687</v>
      </c>
      <c r="AC369" s="18" t="s">
        <v>1719</v>
      </c>
      <c r="AD369" s="21">
        <v>46538</v>
      </c>
      <c r="AE369" s="22">
        <v>5000000</v>
      </c>
      <c r="AF369" s="7" t="s">
        <v>4688</v>
      </c>
      <c r="AG369" s="27" t="s">
        <v>4689</v>
      </c>
      <c r="AH369" s="18"/>
      <c r="AI369" s="18"/>
      <c r="AJ369" s="18" t="s">
        <v>4690</v>
      </c>
      <c r="AK369" s="18" t="s">
        <v>55</v>
      </c>
      <c r="AL369" s="18">
        <v>3220</v>
      </c>
      <c r="AM369" s="27" t="s">
        <v>4691</v>
      </c>
      <c r="AN369" s="18"/>
      <c r="AO369" s="18"/>
      <c r="AP369" s="18" t="s">
        <v>4129</v>
      </c>
      <c r="AQ369" s="18" t="s">
        <v>55</v>
      </c>
      <c r="AR369" s="18">
        <v>3220</v>
      </c>
      <c r="BB369" s="34"/>
      <c r="BC369" s="34"/>
      <c r="BD369" s="34"/>
    </row>
    <row r="370" spans="1:56" s="7" customFormat="1" ht="13.8" x14ac:dyDescent="0.25">
      <c r="A370" s="1">
        <v>281</v>
      </c>
      <c r="B370" s="15">
        <v>6924</v>
      </c>
      <c r="C370" s="1">
        <f>_xlfn.XLOOKUP($H370,[1]Finance!F$454:F$2353,[1]Finance!G$454:G$2353,"0")</f>
        <v>7264</v>
      </c>
      <c r="D370" s="1">
        <f>_xlfn.XLOOKUP($H370,[1]Finance!F$1415:F$2353,[1]Finance!G$1415:G$2353,"0")</f>
        <v>8373</v>
      </c>
      <c r="E370" s="1">
        <f>_xlfn.XLOOKUP($U370,[1]Finance!E$1415:E$2353,[1]Finance!G$1415:G$2353,"0")</f>
        <v>8374</v>
      </c>
      <c r="F370" s="1" t="s">
        <v>57</v>
      </c>
      <c r="G370" s="1" t="s">
        <v>37</v>
      </c>
      <c r="H370" s="16" t="s">
        <v>2973</v>
      </c>
      <c r="I370" s="16"/>
      <c r="J370" s="60">
        <v>45273</v>
      </c>
      <c r="K370" s="7" t="s">
        <v>2974</v>
      </c>
      <c r="M370" s="7" t="s">
        <v>40</v>
      </c>
      <c r="N370" s="18" t="s">
        <v>2975</v>
      </c>
      <c r="O370" s="18" t="s">
        <v>2975</v>
      </c>
      <c r="P370" s="18"/>
      <c r="Q370" s="18" t="s">
        <v>146</v>
      </c>
      <c r="R370" s="19">
        <v>96659199273</v>
      </c>
      <c r="S370" s="20" t="s">
        <v>43</v>
      </c>
      <c r="T370" s="20">
        <v>1329</v>
      </c>
      <c r="U370" s="20">
        <v>1329</v>
      </c>
      <c r="V370" s="18" t="s">
        <v>2976</v>
      </c>
      <c r="W370" s="7" t="s">
        <v>45</v>
      </c>
      <c r="X370" s="18" t="s">
        <v>2977</v>
      </c>
      <c r="Y370" s="18" t="s">
        <v>610</v>
      </c>
      <c r="Z370" s="18" t="s">
        <v>270</v>
      </c>
      <c r="AA370" s="18"/>
      <c r="AB370" s="18" t="s">
        <v>2978</v>
      </c>
      <c r="AC370" s="18" t="s">
        <v>66</v>
      </c>
      <c r="AD370" s="21">
        <v>45264</v>
      </c>
      <c r="AE370" s="22">
        <v>1000000</v>
      </c>
      <c r="AF370" s="18" t="s">
        <v>2979</v>
      </c>
      <c r="AG370" s="18" t="s">
        <v>2980</v>
      </c>
      <c r="AJ370" s="26" t="s">
        <v>556</v>
      </c>
      <c r="AK370" s="7" t="s">
        <v>70</v>
      </c>
      <c r="AL370" s="23">
        <v>7018</v>
      </c>
      <c r="AM370" s="18" t="s">
        <v>2980</v>
      </c>
      <c r="AP370" s="26" t="s">
        <v>556</v>
      </c>
      <c r="AQ370" s="7" t="s">
        <v>70</v>
      </c>
      <c r="AR370" s="23">
        <v>7018</v>
      </c>
    </row>
    <row r="371" spans="1:56" s="7" customFormat="1" ht="14.4" customHeight="1" x14ac:dyDescent="0.25">
      <c r="A371" s="1">
        <v>122</v>
      </c>
      <c r="B371" s="15">
        <v>5995</v>
      </c>
      <c r="C371" s="1">
        <f>_xlfn.XLOOKUP($H371,[1]Finance!F$454:F$2353,[1]Finance!G$454:G$2353,"0")</f>
        <v>7526</v>
      </c>
      <c r="D371" s="1">
        <f>_xlfn.XLOOKUP($H371,[1]Finance!F$1415:F$2353,[1]Finance!G$1415:G$2353,"0")</f>
        <v>8022</v>
      </c>
      <c r="E371" s="1">
        <f>_xlfn.XLOOKUP($U371,[1]Finance!E$1415:E$2353,[1]Finance!G$1415:G$2353,"0")</f>
        <v>8021</v>
      </c>
      <c r="F371" s="1" t="s">
        <v>57</v>
      </c>
      <c r="G371" s="1" t="s">
        <v>37</v>
      </c>
      <c r="H371" s="16" t="s">
        <v>1362</v>
      </c>
      <c r="I371" s="16"/>
      <c r="J371" s="17">
        <v>45229</v>
      </c>
      <c r="K371" s="7" t="s">
        <v>1363</v>
      </c>
      <c r="L371" s="17">
        <v>45231</v>
      </c>
      <c r="M371" s="7" t="s">
        <v>40</v>
      </c>
      <c r="N371" s="18" t="s">
        <v>1364</v>
      </c>
      <c r="O371" s="18" t="s">
        <v>1364</v>
      </c>
      <c r="P371" s="18"/>
      <c r="Q371" s="18" t="s">
        <v>146</v>
      </c>
      <c r="R371" s="19">
        <v>33625566618</v>
      </c>
      <c r="S371" s="20" t="s">
        <v>43</v>
      </c>
      <c r="T371" s="1">
        <v>812</v>
      </c>
      <c r="U371" s="1">
        <v>812</v>
      </c>
      <c r="V371" s="18" t="s">
        <v>1365</v>
      </c>
      <c r="W371" s="7" t="s">
        <v>45</v>
      </c>
      <c r="X371" s="18" t="s">
        <v>1366</v>
      </c>
      <c r="Y371" s="18" t="s">
        <v>642</v>
      </c>
      <c r="Z371" s="7" t="s">
        <v>48</v>
      </c>
      <c r="AA371" s="18" t="s">
        <v>1367</v>
      </c>
      <c r="AB371" s="18" t="s">
        <v>1368</v>
      </c>
      <c r="AC371" s="18" t="s">
        <v>95</v>
      </c>
      <c r="AD371" s="21">
        <v>45512</v>
      </c>
      <c r="AE371" s="22">
        <v>5000000</v>
      </c>
      <c r="AF371" s="7" t="s">
        <v>1369</v>
      </c>
      <c r="AG371" s="18" t="s">
        <v>1370</v>
      </c>
      <c r="AH371" s="7" t="s">
        <v>1371</v>
      </c>
      <c r="AJ371" s="7" t="s">
        <v>69</v>
      </c>
      <c r="AK371" s="7" t="s">
        <v>70</v>
      </c>
      <c r="AL371" s="23">
        <v>7250</v>
      </c>
      <c r="AM371" s="18" t="s">
        <v>1372</v>
      </c>
      <c r="AP371" s="7" t="s">
        <v>1373</v>
      </c>
      <c r="AQ371" s="7" t="s">
        <v>70</v>
      </c>
      <c r="AR371" s="23">
        <v>7250</v>
      </c>
    </row>
    <row r="372" spans="1:56" s="7" customFormat="1" ht="13.8" x14ac:dyDescent="0.25">
      <c r="A372" s="1">
        <v>217</v>
      </c>
      <c r="B372" s="15">
        <v>6223</v>
      </c>
      <c r="C372" s="1">
        <f>_xlfn.XLOOKUP($H372,[1]Finance!F$454:F$2353,[1]Finance!G$454:G$2353,"0")</f>
        <v>6989</v>
      </c>
      <c r="D372" s="1">
        <f>_xlfn.XLOOKUP($H372,[1]Finance!F$1415:F$2353,[1]Finance!G$1415:G$2353,"0")</f>
        <v>8040</v>
      </c>
      <c r="E372" s="1" t="s">
        <v>36</v>
      </c>
      <c r="F372" s="1" t="s">
        <v>36</v>
      </c>
      <c r="G372" s="1" t="s">
        <v>37</v>
      </c>
      <c r="H372" s="16" t="s">
        <v>2365</v>
      </c>
      <c r="I372" s="16"/>
      <c r="J372" s="17">
        <v>45251</v>
      </c>
      <c r="K372" s="7" t="s">
        <v>2366</v>
      </c>
      <c r="M372" s="7" t="s">
        <v>40</v>
      </c>
      <c r="N372" s="18" t="s">
        <v>2367</v>
      </c>
      <c r="O372" s="18" t="s">
        <v>2367</v>
      </c>
      <c r="P372" s="18"/>
      <c r="Q372" s="18" t="s">
        <v>2368</v>
      </c>
      <c r="R372" s="19">
        <v>35614989334</v>
      </c>
      <c r="S372" s="20"/>
      <c r="T372" s="20">
        <v>1146</v>
      </c>
      <c r="U372" s="20">
        <v>1146</v>
      </c>
      <c r="V372" s="18" t="s">
        <v>2369</v>
      </c>
      <c r="W372" s="7" t="s">
        <v>148</v>
      </c>
      <c r="X372" s="18" t="s">
        <v>2370</v>
      </c>
      <c r="Y372" s="18" t="s">
        <v>2371</v>
      </c>
      <c r="Z372" s="18" t="s">
        <v>1344</v>
      </c>
      <c r="AA372" s="18" t="s">
        <v>135</v>
      </c>
      <c r="AB372" s="18" t="s">
        <v>2372</v>
      </c>
      <c r="AC372" s="18" t="s">
        <v>2373</v>
      </c>
      <c r="AD372" s="21">
        <v>45350</v>
      </c>
      <c r="AE372" s="22">
        <v>2000000</v>
      </c>
      <c r="AF372" s="18" t="s">
        <v>2374</v>
      </c>
      <c r="AG372" s="18" t="s">
        <v>2375</v>
      </c>
      <c r="AJ372" s="18" t="s">
        <v>2376</v>
      </c>
      <c r="AK372" s="7" t="s">
        <v>249</v>
      </c>
      <c r="AL372" s="23">
        <v>2257</v>
      </c>
      <c r="AM372" s="27" t="s">
        <v>2377</v>
      </c>
      <c r="AN372" s="18"/>
      <c r="AO372" s="18"/>
      <c r="AP372" s="18" t="s">
        <v>2378</v>
      </c>
      <c r="AQ372" s="18" t="s">
        <v>249</v>
      </c>
      <c r="AR372" s="18">
        <v>2257</v>
      </c>
    </row>
    <row r="373" spans="1:56" s="7" customFormat="1" ht="14.4" customHeight="1" x14ac:dyDescent="0.25">
      <c r="A373" s="1">
        <v>52</v>
      </c>
      <c r="B373" s="15">
        <v>5827</v>
      </c>
      <c r="C373" s="1">
        <f>_xlfn.XLOOKUP($H373,[1]Finance!F$454:F$2353,[1]Finance!G$454:G$2353,"0")</f>
        <v>7313</v>
      </c>
      <c r="D373" s="1">
        <f>_xlfn.XLOOKUP($H373,[1]Finance!F$1415:F$2353,[1]Finance!G$1415:G$2353,"0")</f>
        <v>8469</v>
      </c>
      <c r="E373" s="1">
        <f>_xlfn.XLOOKUP($U373,[1]Finance!E$1415:E$2353,[1]Finance!G$1415:G$2353,"0")</f>
        <v>8470</v>
      </c>
      <c r="F373" s="1" t="s">
        <v>57</v>
      </c>
      <c r="G373" s="1" t="s">
        <v>37</v>
      </c>
      <c r="H373" s="16" t="s">
        <v>636</v>
      </c>
      <c r="I373" s="16"/>
      <c r="J373" s="17">
        <v>45205</v>
      </c>
      <c r="K373" s="18" t="s">
        <v>637</v>
      </c>
      <c r="L373" s="17">
        <v>45231</v>
      </c>
      <c r="M373" s="7" t="s">
        <v>40</v>
      </c>
      <c r="N373" s="18" t="s">
        <v>638</v>
      </c>
      <c r="O373" s="18" t="s">
        <v>638</v>
      </c>
      <c r="P373" s="18"/>
      <c r="Q373" s="18" t="s">
        <v>639</v>
      </c>
      <c r="R373" s="19">
        <v>84551780902</v>
      </c>
      <c r="S373" s="20" t="s">
        <v>43</v>
      </c>
      <c r="T373" s="20">
        <v>1286</v>
      </c>
      <c r="U373" s="20">
        <v>1286</v>
      </c>
      <c r="V373" s="18" t="s">
        <v>640</v>
      </c>
      <c r="W373" s="7" t="s">
        <v>45</v>
      </c>
      <c r="X373" s="18" t="s">
        <v>641</v>
      </c>
      <c r="Y373" s="18" t="s">
        <v>642</v>
      </c>
      <c r="Z373" s="7" t="s">
        <v>270</v>
      </c>
      <c r="AB373" s="18" t="s">
        <v>643</v>
      </c>
      <c r="AC373" s="18" t="s">
        <v>383</v>
      </c>
      <c r="AD373" s="21">
        <v>45808</v>
      </c>
      <c r="AE373" s="22">
        <v>5000000</v>
      </c>
      <c r="AF373" s="18" t="s">
        <v>644</v>
      </c>
      <c r="AG373" s="18" t="s">
        <v>645</v>
      </c>
      <c r="AJ373" s="7" t="s">
        <v>646</v>
      </c>
      <c r="AK373" s="7" t="s">
        <v>70</v>
      </c>
      <c r="AL373" s="23">
        <v>7000</v>
      </c>
      <c r="AM373" s="18" t="s">
        <v>645</v>
      </c>
      <c r="AP373" s="7" t="s">
        <v>646</v>
      </c>
      <c r="AQ373" s="7" t="s">
        <v>70</v>
      </c>
      <c r="AR373" s="23">
        <v>7000</v>
      </c>
    </row>
    <row r="374" spans="1:56" s="7" customFormat="1" ht="14.4" customHeight="1" x14ac:dyDescent="0.25">
      <c r="A374" s="1">
        <v>115</v>
      </c>
      <c r="B374" s="15">
        <v>5980</v>
      </c>
      <c r="C374" s="1">
        <f>_xlfn.XLOOKUP($H374,[1]Finance!F$454:F$2353,[1]Finance!G$454:G$2353,"0")</f>
        <v>7455</v>
      </c>
      <c r="D374" s="1">
        <f>_xlfn.XLOOKUP($H374,[1]Finance!F$1415:F$2353,[1]Finance!G$1415:G$2353,"0")</f>
        <v>8149</v>
      </c>
      <c r="E374" s="1">
        <f>_xlfn.XLOOKUP($U374,[1]Finance!E$1415:E$2353,[1]Finance!G$1415:G$2353,"0")</f>
        <v>8150</v>
      </c>
      <c r="F374" s="1" t="s">
        <v>57</v>
      </c>
      <c r="G374" s="1" t="s">
        <v>37</v>
      </c>
      <c r="H374" s="16" t="s">
        <v>1279</v>
      </c>
      <c r="I374" s="16"/>
      <c r="J374" s="17">
        <v>45225</v>
      </c>
      <c r="K374" s="7" t="s">
        <v>1280</v>
      </c>
      <c r="L374" s="17">
        <v>45231</v>
      </c>
      <c r="M374" s="7" t="s">
        <v>40</v>
      </c>
      <c r="N374" s="18" t="s">
        <v>1281</v>
      </c>
      <c r="O374" s="18" t="s">
        <v>1281</v>
      </c>
      <c r="P374" s="18"/>
      <c r="Q374" s="18" t="s">
        <v>1282</v>
      </c>
      <c r="R374" s="61">
        <v>80882405593</v>
      </c>
      <c r="S374" s="62" t="s">
        <v>43</v>
      </c>
      <c r="T374" s="63">
        <v>1395</v>
      </c>
      <c r="U374" s="63">
        <v>1395</v>
      </c>
      <c r="V374" s="18" t="s">
        <v>1283</v>
      </c>
      <c r="W374" s="61" t="s">
        <v>45</v>
      </c>
      <c r="X374" s="18" t="s">
        <v>642</v>
      </c>
      <c r="Y374" s="64" t="s">
        <v>642</v>
      </c>
      <c r="Z374" s="7" t="s">
        <v>270</v>
      </c>
      <c r="AB374" s="18" t="s">
        <v>1284</v>
      </c>
      <c r="AC374" s="18" t="s">
        <v>383</v>
      </c>
      <c r="AD374" s="21">
        <v>45443</v>
      </c>
      <c r="AE374" s="22">
        <v>5000000</v>
      </c>
      <c r="AF374" s="18" t="s">
        <v>1285</v>
      </c>
      <c r="AG374" s="64" t="s">
        <v>1286</v>
      </c>
      <c r="AH374" s="61"/>
      <c r="AI374" s="61"/>
      <c r="AJ374" s="61" t="s">
        <v>1287</v>
      </c>
      <c r="AK374" s="61" t="s">
        <v>128</v>
      </c>
      <c r="AL374" s="65">
        <v>4066</v>
      </c>
      <c r="AM374" s="64" t="s">
        <v>1286</v>
      </c>
      <c r="AN374" s="61"/>
      <c r="AO374" s="61"/>
      <c r="AP374" s="61" t="s">
        <v>1287</v>
      </c>
      <c r="AQ374" s="61" t="s">
        <v>128</v>
      </c>
      <c r="AR374" s="65">
        <v>4066</v>
      </c>
    </row>
    <row r="375" spans="1:56" s="7" customFormat="1" ht="14.4" customHeight="1" x14ac:dyDescent="0.3">
      <c r="A375" s="1">
        <v>461</v>
      </c>
      <c r="B375" s="1"/>
      <c r="C375" s="1"/>
      <c r="D375" s="1">
        <f>_xlfn.XLOOKUP($H375,[1]Finance!F$1415:F$2353,[1]Finance!G$1415:G$2353,"0")</f>
        <v>8758</v>
      </c>
      <c r="E375" s="1" t="s">
        <v>36</v>
      </c>
      <c r="F375" s="1" t="s">
        <v>36</v>
      </c>
      <c r="G375" s="1" t="s">
        <v>37</v>
      </c>
      <c r="H375" s="1" t="s">
        <v>4661</v>
      </c>
      <c r="J375" s="100">
        <v>46132</v>
      </c>
      <c r="K375" s="101" t="s">
        <v>4662</v>
      </c>
      <c r="M375" s="7" t="s">
        <v>40</v>
      </c>
      <c r="N375" s="18" t="s">
        <v>4663</v>
      </c>
      <c r="O375" s="18" t="s">
        <v>4663</v>
      </c>
      <c r="P375" s="18"/>
      <c r="Q375" s="18" t="s">
        <v>4664</v>
      </c>
      <c r="R375" s="7">
        <v>11624275752</v>
      </c>
      <c r="S375" s="19"/>
      <c r="T375" s="19"/>
      <c r="U375" s="1">
        <v>1678</v>
      </c>
      <c r="V375" s="18" t="s">
        <v>4665</v>
      </c>
      <c r="W375" s="7" t="s">
        <v>45</v>
      </c>
      <c r="X375" s="18" t="s">
        <v>4666</v>
      </c>
      <c r="Y375" s="18" t="s">
        <v>4666</v>
      </c>
      <c r="Z375" s="18" t="s">
        <v>48</v>
      </c>
      <c r="AA375" s="18"/>
      <c r="AB375" s="26" t="s">
        <v>4667</v>
      </c>
      <c r="AC375" s="18" t="s">
        <v>66</v>
      </c>
      <c r="AD375" s="21">
        <v>46353</v>
      </c>
      <c r="AE375" s="75">
        <v>2000000</v>
      </c>
      <c r="AF375" t="s">
        <v>4668</v>
      </c>
      <c r="AG375" s="18" t="s">
        <v>4669</v>
      </c>
      <c r="AJ375" s="18" t="s">
        <v>4670</v>
      </c>
      <c r="AK375" s="7" t="s">
        <v>198</v>
      </c>
      <c r="AL375" s="23">
        <v>5008</v>
      </c>
      <c r="AM375" s="18" t="s">
        <v>4669</v>
      </c>
      <c r="AP375" s="18" t="s">
        <v>4670</v>
      </c>
      <c r="AQ375" s="7" t="s">
        <v>198</v>
      </c>
      <c r="AR375" s="23">
        <v>5008</v>
      </c>
      <c r="AU375" s="26"/>
      <c r="AV375" s="18" t="s">
        <v>135</v>
      </c>
      <c r="AW375" s="18" t="s">
        <v>135</v>
      </c>
    </row>
    <row r="376" spans="1:56" s="7" customFormat="1" ht="14.4" customHeight="1" x14ac:dyDescent="0.25">
      <c r="A376" s="1">
        <v>289</v>
      </c>
      <c r="B376" s="15">
        <v>6336</v>
      </c>
      <c r="C376" s="1">
        <f>_xlfn.XLOOKUP($H376,[1]Finance!F$454:F$2353,[1]Finance!G$454:G$2353,"0")</f>
        <v>7387</v>
      </c>
      <c r="D376" s="1">
        <f>_xlfn.XLOOKUP($H376,[1]Finance!F$1415:F$2353,[1]Finance!G$1415:G$2353,"0")</f>
        <v>8223</v>
      </c>
      <c r="E376" s="1">
        <f>_xlfn.XLOOKUP($U376,[1]Finance!E$1415:E$2353,[1]Finance!G$1415:G$2353,"0")</f>
        <v>8226</v>
      </c>
      <c r="F376" s="1" t="s">
        <v>57</v>
      </c>
      <c r="G376" s="1" t="s">
        <v>37</v>
      </c>
      <c r="H376" s="16" t="s">
        <v>3042</v>
      </c>
      <c r="I376" s="16"/>
      <c r="J376" s="17">
        <v>45275</v>
      </c>
      <c r="K376" s="7" t="s">
        <v>3043</v>
      </c>
      <c r="M376" s="7" t="s">
        <v>40</v>
      </c>
      <c r="N376" s="18" t="s">
        <v>3044</v>
      </c>
      <c r="O376" s="18" t="s">
        <v>3044</v>
      </c>
      <c r="P376" s="18"/>
      <c r="Q376" s="18" t="s">
        <v>3045</v>
      </c>
      <c r="R376" s="19">
        <v>28250275473</v>
      </c>
      <c r="S376" s="20"/>
      <c r="T376" s="20">
        <v>1273</v>
      </c>
      <c r="U376" s="20">
        <v>1273</v>
      </c>
      <c r="V376" s="18" t="s">
        <v>1377</v>
      </c>
      <c r="W376" s="7" t="s">
        <v>45</v>
      </c>
      <c r="X376" s="18" t="s">
        <v>1704</v>
      </c>
      <c r="Y376" s="18" t="s">
        <v>1705</v>
      </c>
      <c r="Z376" s="18" t="s">
        <v>270</v>
      </c>
      <c r="AB376" s="18" t="s">
        <v>1706</v>
      </c>
      <c r="AC376" s="18" t="s">
        <v>383</v>
      </c>
      <c r="AD376" s="21">
        <v>45911</v>
      </c>
      <c r="AE376" s="22">
        <v>1000000</v>
      </c>
      <c r="AF376" s="18" t="s">
        <v>3046</v>
      </c>
      <c r="AG376" s="18" t="s">
        <v>3047</v>
      </c>
      <c r="AJ376" s="7" t="s">
        <v>3048</v>
      </c>
      <c r="AK376" s="7" t="s">
        <v>70</v>
      </c>
      <c r="AL376" s="23">
        <v>7018</v>
      </c>
      <c r="AM376" s="18" t="s">
        <v>3047</v>
      </c>
      <c r="AP376" s="7" t="s">
        <v>3048</v>
      </c>
      <c r="AQ376" s="7" t="s">
        <v>70</v>
      </c>
      <c r="AR376" s="23">
        <v>7018</v>
      </c>
    </row>
    <row r="377" spans="1:56" s="7" customFormat="1" ht="14.4" customHeight="1" x14ac:dyDescent="0.25">
      <c r="A377" s="1">
        <v>79</v>
      </c>
      <c r="B377" s="15">
        <v>5880</v>
      </c>
      <c r="C377" s="1">
        <f>_xlfn.XLOOKUP($H377,[1]Finance!F$454:F$2353,[1]Finance!G$454:G$2353,"0")</f>
        <v>7241</v>
      </c>
      <c r="D377" s="1">
        <f>_xlfn.XLOOKUP($H377,[1]Finance!F$1415:F$2353,[1]Finance!G$1415:G$2353,"0")</f>
        <v>8313</v>
      </c>
      <c r="E377" s="1" t="s">
        <v>36</v>
      </c>
      <c r="F377" s="1" t="s">
        <v>36</v>
      </c>
      <c r="G377" s="1" t="s">
        <v>37</v>
      </c>
      <c r="H377" s="38" t="s">
        <v>929</v>
      </c>
      <c r="I377" s="16"/>
      <c r="J377" s="17">
        <v>45211</v>
      </c>
      <c r="K377" s="7" t="s">
        <v>930</v>
      </c>
      <c r="L377" s="17">
        <v>45231</v>
      </c>
      <c r="M377" s="7" t="s">
        <v>40</v>
      </c>
      <c r="N377" s="18" t="s">
        <v>931</v>
      </c>
      <c r="O377" s="18" t="s">
        <v>931</v>
      </c>
      <c r="P377" s="18"/>
      <c r="Q377" s="18" t="s">
        <v>146</v>
      </c>
      <c r="R377" s="43">
        <v>87663778238</v>
      </c>
      <c r="S377" s="38"/>
      <c r="T377" s="20">
        <v>1386</v>
      </c>
      <c r="U377" s="20">
        <v>1386</v>
      </c>
      <c r="V377" s="18" t="s">
        <v>932</v>
      </c>
      <c r="W377" s="7" t="s">
        <v>45</v>
      </c>
      <c r="X377" s="18" t="s">
        <v>823</v>
      </c>
      <c r="Y377" s="18" t="s">
        <v>823</v>
      </c>
      <c r="Z377" s="7" t="s">
        <v>48</v>
      </c>
      <c r="AA377" s="46"/>
      <c r="AB377" s="38" t="s">
        <v>933</v>
      </c>
      <c r="AC377" s="18" t="s">
        <v>66</v>
      </c>
      <c r="AD377" s="44">
        <v>45512</v>
      </c>
      <c r="AE377" s="45">
        <v>20000000</v>
      </c>
      <c r="AF377" s="7" t="s">
        <v>934</v>
      </c>
      <c r="AG377" s="18" t="s">
        <v>935</v>
      </c>
      <c r="AJ377" s="7" t="s">
        <v>936</v>
      </c>
      <c r="AK377" s="7" t="s">
        <v>937</v>
      </c>
      <c r="AL377" s="23">
        <v>6901</v>
      </c>
      <c r="AM377" s="48" t="s">
        <v>938</v>
      </c>
      <c r="AN377" s="48"/>
      <c r="AO377" s="48"/>
      <c r="AP377" s="7" t="s">
        <v>936</v>
      </c>
      <c r="AQ377" s="7" t="s">
        <v>937</v>
      </c>
      <c r="AR377" s="23">
        <v>6007</v>
      </c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</row>
    <row r="378" spans="1:56" s="7" customFormat="1" ht="14.4" customHeight="1" x14ac:dyDescent="0.25">
      <c r="A378" s="1">
        <v>242</v>
      </c>
      <c r="B378" s="15">
        <v>6258</v>
      </c>
      <c r="C378" s="1">
        <f>_xlfn.XLOOKUP($H378,[1]Finance!F$454:F$2353,[1]Finance!G$454:G$2353,"0")</f>
        <v>7388</v>
      </c>
      <c r="D378" s="1">
        <f>_xlfn.XLOOKUP($H378,[1]Finance!F$1415:F$2353,[1]Finance!G$1415:G$2353,"0")</f>
        <v>8462</v>
      </c>
      <c r="E378" s="1" t="s">
        <v>36</v>
      </c>
      <c r="F378" s="1" t="s">
        <v>36</v>
      </c>
      <c r="G378" s="1" t="s">
        <v>37</v>
      </c>
      <c r="H378" s="16" t="s">
        <v>2573</v>
      </c>
      <c r="I378" s="16"/>
      <c r="J378" s="17">
        <v>45257</v>
      </c>
      <c r="K378" s="7" t="s">
        <v>2574</v>
      </c>
      <c r="M378" s="7" t="s">
        <v>40</v>
      </c>
      <c r="N378" s="18" t="s">
        <v>2575</v>
      </c>
      <c r="O378" s="18" t="s">
        <v>2575</v>
      </c>
      <c r="P378" s="18"/>
      <c r="Q378" s="18" t="s">
        <v>146</v>
      </c>
      <c r="R378" s="7">
        <v>50108204191</v>
      </c>
      <c r="S378" s="1" t="s">
        <v>43</v>
      </c>
      <c r="T378" s="20">
        <v>1229</v>
      </c>
      <c r="U378" s="20">
        <v>1229</v>
      </c>
      <c r="V378" s="18" t="s">
        <v>2576</v>
      </c>
      <c r="W378" s="7" t="s">
        <v>2577</v>
      </c>
      <c r="X378" s="18" t="s">
        <v>2578</v>
      </c>
      <c r="Y378" s="18" t="s">
        <v>2579</v>
      </c>
      <c r="Z378" s="18" t="s">
        <v>340</v>
      </c>
      <c r="AA378" s="18" t="s">
        <v>135</v>
      </c>
      <c r="AB378" s="18" t="s">
        <v>2580</v>
      </c>
      <c r="AC378" s="18" t="s">
        <v>165</v>
      </c>
      <c r="AD378" s="21">
        <v>45464</v>
      </c>
      <c r="AE378" s="75">
        <v>1000000</v>
      </c>
      <c r="AF378" s="18" t="s">
        <v>2581</v>
      </c>
      <c r="AG378" s="18" t="s">
        <v>2582</v>
      </c>
      <c r="AJ378" s="18" t="s">
        <v>2583</v>
      </c>
      <c r="AK378" s="7" t="s">
        <v>249</v>
      </c>
      <c r="AL378" s="23">
        <v>2010</v>
      </c>
      <c r="AM378" s="18" t="s">
        <v>2582</v>
      </c>
      <c r="AP378" s="18" t="s">
        <v>2583</v>
      </c>
      <c r="AQ378" s="7" t="s">
        <v>249</v>
      </c>
      <c r="AR378" s="23">
        <v>2010</v>
      </c>
    </row>
    <row r="379" spans="1:56" s="7" customFormat="1" ht="14.4" customHeight="1" x14ac:dyDescent="0.25">
      <c r="A379" s="1">
        <v>243</v>
      </c>
      <c r="B379" s="15">
        <v>6259</v>
      </c>
      <c r="C379" s="1">
        <f>_xlfn.XLOOKUP($H379,[1]Finance!F$454:F$2353,[1]Finance!G$454:G$2353,"0")</f>
        <v>7073</v>
      </c>
      <c r="D379" s="1">
        <f>_xlfn.XLOOKUP($H379,[1]Finance!F$1415:F$2353,[1]Finance!G$1415:G$2353,"0")</f>
        <v>8544</v>
      </c>
      <c r="E379" s="1" t="s">
        <v>36</v>
      </c>
      <c r="F379" s="1" t="s">
        <v>36</v>
      </c>
      <c r="G379" s="1" t="s">
        <v>37</v>
      </c>
      <c r="H379" s="16" t="s">
        <v>2584</v>
      </c>
      <c r="I379" s="16"/>
      <c r="J379" s="17">
        <v>45257</v>
      </c>
      <c r="K379" s="7" t="s">
        <v>2585</v>
      </c>
      <c r="M379" s="7" t="s">
        <v>40</v>
      </c>
      <c r="N379" s="18" t="s">
        <v>2586</v>
      </c>
      <c r="O379" s="18" t="s">
        <v>2586</v>
      </c>
      <c r="P379" s="18"/>
      <c r="Q379" s="18" t="s">
        <v>146</v>
      </c>
      <c r="R379" s="19">
        <v>30612081697</v>
      </c>
      <c r="S379" s="20" t="s">
        <v>43</v>
      </c>
      <c r="T379" s="20">
        <v>1059</v>
      </c>
      <c r="U379" s="20">
        <v>1059</v>
      </c>
      <c r="V379" s="18" t="s">
        <v>2587</v>
      </c>
      <c r="W379" s="7" t="s">
        <v>45</v>
      </c>
      <c r="X379" s="18" t="s">
        <v>2588</v>
      </c>
      <c r="Y379" s="18" t="s">
        <v>1052</v>
      </c>
      <c r="Z379" s="18" t="s">
        <v>48</v>
      </c>
      <c r="AA379" s="18" t="s">
        <v>135</v>
      </c>
      <c r="AB379" s="18" t="s">
        <v>2589</v>
      </c>
      <c r="AC379" s="18" t="s">
        <v>66</v>
      </c>
      <c r="AD379" s="21">
        <v>45548</v>
      </c>
      <c r="AE379" s="22">
        <v>1000000</v>
      </c>
      <c r="AF379" s="7" t="s">
        <v>2590</v>
      </c>
      <c r="AG379" s="18" t="s">
        <v>2591</v>
      </c>
      <c r="AH379" s="7" t="s">
        <v>135</v>
      </c>
      <c r="AJ379" s="18" t="s">
        <v>2592</v>
      </c>
      <c r="AK379" s="7" t="s">
        <v>249</v>
      </c>
      <c r="AL379" s="23" t="s">
        <v>135</v>
      </c>
      <c r="AM379" s="18" t="s">
        <v>2591</v>
      </c>
      <c r="AN379" s="7" t="s">
        <v>135</v>
      </c>
      <c r="AP379" s="18" t="s">
        <v>2592</v>
      </c>
      <c r="AQ379" s="7" t="s">
        <v>249</v>
      </c>
      <c r="AR379" s="18"/>
      <c r="AS379" s="18"/>
      <c r="AT379" s="18" t="s">
        <v>135</v>
      </c>
      <c r="AU379" s="18" t="s">
        <v>135</v>
      </c>
      <c r="AV379" s="18" t="s">
        <v>135</v>
      </c>
    </row>
    <row r="380" spans="1:56" s="7" customFormat="1" ht="14.4" customHeight="1" x14ac:dyDescent="0.3">
      <c r="A380" s="1">
        <v>401</v>
      </c>
      <c r="B380" s="1"/>
      <c r="C380" s="1">
        <f>_xlfn.XLOOKUP($H380,[1]Finance!F$454:F$2353,[1]Finance!G$454:G$2353,"0")</f>
        <v>7756</v>
      </c>
      <c r="D380" s="1">
        <f>_xlfn.XLOOKUP($H380,[1]Finance!F$1415:F$2353,[1]Finance!G$1415:G$2353,"0")</f>
        <v>8379</v>
      </c>
      <c r="E380" s="1" t="s">
        <v>36</v>
      </c>
      <c r="F380" s="1" t="s">
        <v>36</v>
      </c>
      <c r="G380" s="1" t="s">
        <v>37</v>
      </c>
      <c r="H380" s="1" t="s">
        <v>4121</v>
      </c>
      <c r="J380" s="100">
        <v>45761</v>
      </c>
      <c r="K380" s="101" t="s">
        <v>4122</v>
      </c>
      <c r="M380" s="7" t="s">
        <v>40</v>
      </c>
      <c r="N380" s="18" t="s">
        <v>4123</v>
      </c>
      <c r="O380" s="18" t="s">
        <v>4123</v>
      </c>
      <c r="P380" s="18"/>
      <c r="Q380" s="18"/>
      <c r="R380" s="19">
        <v>41117134406</v>
      </c>
      <c r="S380" s="19"/>
      <c r="T380" s="19"/>
      <c r="U380" s="1">
        <v>1608</v>
      </c>
      <c r="V380" s="18" t="s">
        <v>4124</v>
      </c>
      <c r="W380" s="7" t="s">
        <v>45</v>
      </c>
      <c r="X380" s="18" t="s">
        <v>122</v>
      </c>
      <c r="Y380" s="18" t="s">
        <v>122</v>
      </c>
      <c r="Z380" s="18" t="s">
        <v>48</v>
      </c>
      <c r="AA380" s="18" t="s">
        <v>4125</v>
      </c>
      <c r="AB380" s="18" t="s">
        <v>4126</v>
      </c>
      <c r="AC380" s="18" t="s">
        <v>219</v>
      </c>
      <c r="AD380" s="17">
        <v>45822</v>
      </c>
      <c r="AE380" s="75">
        <v>10000000</v>
      </c>
      <c r="AF380" t="s">
        <v>4127</v>
      </c>
      <c r="AG380" s="18" t="s">
        <v>4128</v>
      </c>
      <c r="AJ380" s="18" t="s">
        <v>4129</v>
      </c>
      <c r="AK380" s="7" t="s">
        <v>55</v>
      </c>
      <c r="AL380" s="23">
        <v>3220</v>
      </c>
      <c r="AM380" s="18" t="s">
        <v>4128</v>
      </c>
      <c r="AP380" s="18" t="s">
        <v>4129</v>
      </c>
      <c r="AQ380" s="7" t="s">
        <v>55</v>
      </c>
      <c r="AR380" s="23">
        <v>3220</v>
      </c>
      <c r="AU380" s="26"/>
      <c r="AV380" s="18" t="s">
        <v>135</v>
      </c>
      <c r="AW380" s="18" t="s">
        <v>135</v>
      </c>
      <c r="AX380" s="26"/>
      <c r="AY380" s="26" t="s">
        <v>135</v>
      </c>
    </row>
    <row r="381" spans="1:56" s="7" customFormat="1" ht="14.4" customHeight="1" x14ac:dyDescent="0.25">
      <c r="A381" s="1">
        <v>385</v>
      </c>
      <c r="B381" s="1"/>
      <c r="C381" s="1">
        <f>_xlfn.XLOOKUP($H381,[1]Finance!F$454:F$2353,[1]Finance!G$454:G$2353,"0")</f>
        <v>7375</v>
      </c>
      <c r="D381" s="1">
        <f>_xlfn.XLOOKUP($H381,[1]Finance!F$1415:F$2353,[1]Finance!G$1415:G$2353,"0")</f>
        <v>7992</v>
      </c>
      <c r="E381" s="1" t="s">
        <v>36</v>
      </c>
      <c r="F381" s="1" t="s">
        <v>36</v>
      </c>
      <c r="G381" s="1" t="s">
        <v>37</v>
      </c>
      <c r="H381" s="1" t="s">
        <v>3959</v>
      </c>
      <c r="I381" s="53"/>
      <c r="J381" s="17">
        <v>45645</v>
      </c>
      <c r="K381" s="7" t="s">
        <v>3960</v>
      </c>
      <c r="M381" s="7" t="s">
        <v>40</v>
      </c>
      <c r="N381" s="18" t="s">
        <v>3961</v>
      </c>
      <c r="O381" s="18" t="s">
        <v>3961</v>
      </c>
      <c r="P381" s="18"/>
      <c r="Q381" s="7" t="s">
        <v>3962</v>
      </c>
      <c r="R381" s="7">
        <v>32131854846</v>
      </c>
      <c r="S381" s="1"/>
      <c r="T381" s="20"/>
      <c r="U381" s="20">
        <v>1590</v>
      </c>
      <c r="V381" s="18" t="s">
        <v>3963</v>
      </c>
      <c r="W381" s="7" t="s">
        <v>45</v>
      </c>
      <c r="X381" s="18" t="s">
        <v>3964</v>
      </c>
      <c r="Y381" s="18" t="s">
        <v>2405</v>
      </c>
      <c r="Z381" s="18" t="s">
        <v>48</v>
      </c>
      <c r="AA381" s="18" t="s">
        <v>3965</v>
      </c>
      <c r="AB381" s="18" t="s">
        <v>3966</v>
      </c>
      <c r="AC381" s="18" t="s">
        <v>612</v>
      </c>
      <c r="AD381" s="97">
        <v>45838</v>
      </c>
      <c r="AE381" s="22">
        <v>10000000</v>
      </c>
      <c r="AF381" s="7" t="s">
        <v>3967</v>
      </c>
      <c r="AG381" s="18" t="s">
        <v>3968</v>
      </c>
      <c r="AJ381" s="18" t="s">
        <v>3969</v>
      </c>
      <c r="AK381" s="7" t="s">
        <v>249</v>
      </c>
      <c r="AL381" s="23">
        <v>2296</v>
      </c>
      <c r="AM381" s="26"/>
      <c r="AN381" s="26"/>
      <c r="AO381" s="18" t="s">
        <v>3968</v>
      </c>
      <c r="AR381" s="18" t="s">
        <v>3969</v>
      </c>
      <c r="AS381" s="7" t="s">
        <v>249</v>
      </c>
      <c r="AT381" s="23">
        <v>2296</v>
      </c>
      <c r="AX381" s="26"/>
      <c r="AY381" s="26"/>
    </row>
    <row r="382" spans="1:56" s="7" customFormat="1" ht="14.4" customHeight="1" x14ac:dyDescent="0.25">
      <c r="A382" s="1">
        <v>40</v>
      </c>
      <c r="B382" s="15">
        <v>5800</v>
      </c>
      <c r="C382" s="1">
        <f>_xlfn.XLOOKUP($H382,[1]Finance!F$454:F$2353,[1]Finance!G$454:G$2353,"0")</f>
        <v>7320</v>
      </c>
      <c r="D382" s="1">
        <f>_xlfn.XLOOKUP($H382,[1]Finance!F$1415:F$2353,[1]Finance!G$1415:G$2353,"0")</f>
        <v>8089</v>
      </c>
      <c r="E382" s="1">
        <f>_xlfn.XLOOKUP($U382,[1]Finance!E$1415:E$2353,[1]Finance!G$1415:G$2353,"0")</f>
        <v>8329</v>
      </c>
      <c r="F382" s="1" t="s">
        <v>57</v>
      </c>
      <c r="G382" s="1" t="s">
        <v>37</v>
      </c>
      <c r="H382" s="16" t="s">
        <v>512</v>
      </c>
      <c r="I382" s="16"/>
      <c r="J382" s="17">
        <v>45203</v>
      </c>
      <c r="K382" s="18" t="s">
        <v>513</v>
      </c>
      <c r="L382" s="17">
        <v>45231</v>
      </c>
      <c r="M382" s="7" t="s">
        <v>40</v>
      </c>
      <c r="N382" s="18" t="s">
        <v>514</v>
      </c>
      <c r="O382" s="18" t="s">
        <v>514</v>
      </c>
      <c r="P382" s="18"/>
      <c r="Q382" s="18" t="s">
        <v>515</v>
      </c>
      <c r="R382" s="19">
        <v>68081800777</v>
      </c>
      <c r="S382" s="20" t="s">
        <v>43</v>
      </c>
      <c r="T382" s="1">
        <v>708</v>
      </c>
      <c r="U382" s="1">
        <v>708</v>
      </c>
      <c r="V382" s="18" t="s">
        <v>516</v>
      </c>
      <c r="W382" s="7" t="s">
        <v>45</v>
      </c>
      <c r="X382" s="18" t="s">
        <v>517</v>
      </c>
      <c r="Y382" s="18" t="s">
        <v>217</v>
      </c>
      <c r="Z382" s="7" t="s">
        <v>48</v>
      </c>
      <c r="AA382" s="18" t="s">
        <v>518</v>
      </c>
      <c r="AB382" s="18" t="s">
        <v>519</v>
      </c>
      <c r="AC382" s="18" t="s">
        <v>219</v>
      </c>
      <c r="AD382" s="21">
        <v>45470</v>
      </c>
      <c r="AE382" s="22">
        <v>5000000</v>
      </c>
      <c r="AF382" s="18" t="s">
        <v>520</v>
      </c>
      <c r="AG382" s="7" t="s">
        <v>521</v>
      </c>
      <c r="AJ382" s="7" t="s">
        <v>522</v>
      </c>
      <c r="AK382" s="7" t="s">
        <v>128</v>
      </c>
      <c r="AL382" s="23">
        <v>4221</v>
      </c>
      <c r="AM382" s="27" t="s">
        <v>523</v>
      </c>
      <c r="AN382" s="18"/>
      <c r="AO382" s="18"/>
      <c r="AP382" s="18" t="s">
        <v>524</v>
      </c>
      <c r="AQ382" s="18" t="s">
        <v>128</v>
      </c>
      <c r="AR382" s="18">
        <v>4221</v>
      </c>
    </row>
    <row r="383" spans="1:56" s="102" customFormat="1" ht="14.4" customHeight="1" x14ac:dyDescent="0.25">
      <c r="A383" s="1">
        <v>224</v>
      </c>
      <c r="B383" s="15">
        <v>6232</v>
      </c>
      <c r="C383" s="1">
        <f>_xlfn.XLOOKUP($H383,[1]Finance!F$454:F$2353,[1]Finance!G$454:G$2353,"0")</f>
        <v>7175</v>
      </c>
      <c r="D383" s="1">
        <f>_xlfn.XLOOKUP($H383,[1]Finance!F$1415:F$2353,[1]Finance!G$1415:G$2353,"0")</f>
        <v>8363</v>
      </c>
      <c r="E383" s="1" t="s">
        <v>36</v>
      </c>
      <c r="F383" s="1" t="s">
        <v>36</v>
      </c>
      <c r="G383" s="1" t="s">
        <v>37</v>
      </c>
      <c r="H383" s="16" t="s">
        <v>2423</v>
      </c>
      <c r="I383" s="16"/>
      <c r="J383" s="17">
        <v>45251</v>
      </c>
      <c r="K383" s="7" t="s">
        <v>2424</v>
      </c>
      <c r="L383" s="7"/>
      <c r="M383" s="7" t="s">
        <v>40</v>
      </c>
      <c r="N383" s="18" t="s">
        <v>2425</v>
      </c>
      <c r="O383" s="18" t="s">
        <v>2425</v>
      </c>
      <c r="P383" s="18"/>
      <c r="Q383" s="18" t="s">
        <v>2426</v>
      </c>
      <c r="R383" s="19">
        <v>12603124572</v>
      </c>
      <c r="S383" s="20"/>
      <c r="T383" s="20">
        <v>1352</v>
      </c>
      <c r="U383" s="20">
        <v>1352</v>
      </c>
      <c r="V383" s="18" t="s">
        <v>2427</v>
      </c>
      <c r="W383" s="7" t="s">
        <v>45</v>
      </c>
      <c r="X383" s="18" t="s">
        <v>2428</v>
      </c>
      <c r="Y383" s="18" t="s">
        <v>2429</v>
      </c>
      <c r="Z383" s="18" t="s">
        <v>48</v>
      </c>
      <c r="AA383" s="18" t="s">
        <v>135</v>
      </c>
      <c r="AB383" s="18" t="s">
        <v>2430</v>
      </c>
      <c r="AC383" s="18" t="s">
        <v>2307</v>
      </c>
      <c r="AD383" s="21">
        <v>45279</v>
      </c>
      <c r="AE383" s="22">
        <v>10000000</v>
      </c>
      <c r="AF383" s="18" t="s">
        <v>2431</v>
      </c>
      <c r="AG383" s="18" t="s">
        <v>2432</v>
      </c>
      <c r="AH383" s="7"/>
      <c r="AI383" s="7"/>
      <c r="AJ383" s="18" t="s">
        <v>2433</v>
      </c>
      <c r="AK383" s="7" t="s">
        <v>249</v>
      </c>
      <c r="AL383" s="23">
        <v>2095</v>
      </c>
      <c r="AM383" s="18" t="s">
        <v>2432</v>
      </c>
      <c r="AN383" s="18"/>
      <c r="AO383" s="18"/>
      <c r="AP383" s="18" t="s">
        <v>2433</v>
      </c>
      <c r="AQ383" s="18" t="s">
        <v>249</v>
      </c>
      <c r="AR383" s="18">
        <v>2095</v>
      </c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</row>
    <row r="384" spans="1:56" s="7" customFormat="1" ht="14.4" customHeight="1" x14ac:dyDescent="0.3">
      <c r="A384" s="1">
        <v>462</v>
      </c>
      <c r="B384" s="1"/>
      <c r="C384" s="1"/>
      <c r="D384" s="1">
        <f>_xlfn.XLOOKUP($H384,[1]Finance!F$1415:F$2353,[1]Finance!G$1415:G$2353,"0")</f>
        <v>8771</v>
      </c>
      <c r="E384" s="1" t="s">
        <v>36</v>
      </c>
      <c r="F384" s="1" t="s">
        <v>36</v>
      </c>
      <c r="G384" s="1" t="s">
        <v>37</v>
      </c>
      <c r="H384" s="1" t="s">
        <v>4671</v>
      </c>
      <c r="J384" s="100">
        <v>46155</v>
      </c>
      <c r="K384" s="101" t="s">
        <v>4672</v>
      </c>
      <c r="M384" s="7" t="s">
        <v>40</v>
      </c>
      <c r="N384" s="18" t="s">
        <v>4673</v>
      </c>
      <c r="O384" s="18" t="s">
        <v>4674</v>
      </c>
      <c r="P384" s="18"/>
      <c r="Q384" s="18" t="s">
        <v>4675</v>
      </c>
      <c r="R384" s="7">
        <v>31127430719</v>
      </c>
      <c r="S384" s="19"/>
      <c r="T384" s="19"/>
      <c r="U384" s="1">
        <v>1681</v>
      </c>
      <c r="V384" s="18" t="s">
        <v>4676</v>
      </c>
      <c r="W384" s="7" t="s">
        <v>45</v>
      </c>
      <c r="X384" s="18" t="s">
        <v>4677</v>
      </c>
      <c r="Y384" s="18" t="s">
        <v>4677</v>
      </c>
      <c r="Z384" s="18" t="s">
        <v>48</v>
      </c>
      <c r="AA384" s="18" t="s">
        <v>135</v>
      </c>
      <c r="AB384" s="26" t="s">
        <v>4678</v>
      </c>
      <c r="AC384" s="18" t="s">
        <v>4679</v>
      </c>
      <c r="AD384" s="21">
        <v>46507</v>
      </c>
      <c r="AE384" s="75">
        <v>20000000</v>
      </c>
      <c r="AF384" t="s">
        <v>4680</v>
      </c>
      <c r="AG384" s="18" t="s">
        <v>4681</v>
      </c>
      <c r="AJ384" s="18" t="s">
        <v>1337</v>
      </c>
      <c r="AK384" s="7" t="s">
        <v>249</v>
      </c>
      <c r="AL384" s="23">
        <v>2010</v>
      </c>
      <c r="AM384" s="18" t="s">
        <v>4681</v>
      </c>
      <c r="AP384" s="18" t="s">
        <v>1337</v>
      </c>
      <c r="AQ384" s="7" t="s">
        <v>249</v>
      </c>
      <c r="AR384" s="23">
        <v>2010</v>
      </c>
      <c r="AU384" s="26"/>
      <c r="AV384" s="18" t="s">
        <v>135</v>
      </c>
      <c r="AW384" s="18" t="s">
        <v>135</v>
      </c>
      <c r="AX384" s="26"/>
    </row>
    <row r="385" spans="1:56" s="7" customFormat="1" ht="14.4" customHeight="1" x14ac:dyDescent="0.25">
      <c r="A385" s="1">
        <v>326</v>
      </c>
      <c r="B385" s="15">
        <v>6562</v>
      </c>
      <c r="C385" s="1">
        <f>_xlfn.XLOOKUP($H385,[1]Finance!F$454:F$2353,[1]Finance!G$454:G$2353,"0")</f>
        <v>7691</v>
      </c>
      <c r="D385" s="1">
        <f>_xlfn.XLOOKUP($H385,[1]Finance!F$1415:F$2353,[1]Finance!G$1415:G$2353,"0")</f>
        <v>8111</v>
      </c>
      <c r="E385" s="1" t="s">
        <v>36</v>
      </c>
      <c r="F385" s="1" t="s">
        <v>36</v>
      </c>
      <c r="G385" s="1" t="s">
        <v>37</v>
      </c>
      <c r="H385" s="16" t="s">
        <v>3404</v>
      </c>
      <c r="I385" s="16"/>
      <c r="J385" s="60">
        <v>45315</v>
      </c>
      <c r="K385" s="90" t="s">
        <v>3405</v>
      </c>
      <c r="M385" s="7" t="s">
        <v>40</v>
      </c>
      <c r="N385" s="18" t="s">
        <v>3406</v>
      </c>
      <c r="O385" s="18" t="s">
        <v>3406</v>
      </c>
      <c r="P385" s="18"/>
      <c r="Q385" s="18" t="s">
        <v>3407</v>
      </c>
      <c r="R385" s="19">
        <v>28602941659</v>
      </c>
      <c r="S385" s="20"/>
      <c r="T385" s="20">
        <v>1281</v>
      </c>
      <c r="U385" s="20">
        <v>1281</v>
      </c>
      <c r="V385" s="18" t="s">
        <v>3408</v>
      </c>
      <c r="W385" s="7" t="s">
        <v>45</v>
      </c>
      <c r="X385" s="18" t="s">
        <v>3409</v>
      </c>
      <c r="Y385" s="18" t="s">
        <v>3410</v>
      </c>
      <c r="Z385" s="18" t="s">
        <v>48</v>
      </c>
      <c r="AB385" s="18" t="s">
        <v>3411</v>
      </c>
      <c r="AC385" s="18" t="s">
        <v>66</v>
      </c>
      <c r="AD385" s="21">
        <v>45511</v>
      </c>
      <c r="AE385" s="22">
        <v>10000000</v>
      </c>
      <c r="AF385" s="18" t="s">
        <v>3412</v>
      </c>
      <c r="AG385" s="18" t="s">
        <v>3413</v>
      </c>
      <c r="AJ385" s="18" t="s">
        <v>141</v>
      </c>
      <c r="AK385" s="7" t="s">
        <v>55</v>
      </c>
      <c r="AL385" s="23">
        <v>3000</v>
      </c>
      <c r="AM385" s="18" t="s">
        <v>3413</v>
      </c>
      <c r="AP385" s="18" t="s">
        <v>141</v>
      </c>
      <c r="AQ385" s="7" t="s">
        <v>55</v>
      </c>
      <c r="AR385" s="23">
        <v>3000</v>
      </c>
      <c r="BC385" s="34"/>
      <c r="BD385" s="34"/>
    </row>
    <row r="386" spans="1:56" s="18" customFormat="1" ht="15" customHeight="1" x14ac:dyDescent="0.25">
      <c r="A386" s="1">
        <v>354</v>
      </c>
      <c r="B386" s="15">
        <v>6813</v>
      </c>
      <c r="C386" s="1">
        <f>_xlfn.XLOOKUP($H386,[1]Finance!F$454:F$2353,[1]Finance!G$454:G$2353,"0")</f>
        <v>7674</v>
      </c>
      <c r="D386" s="1">
        <f>_xlfn.XLOOKUP($H386,[1]Finance!F$1415:F$2353,[1]Finance!G$1415:G$2353,"0")</f>
        <v>8474</v>
      </c>
      <c r="E386" s="1">
        <f>_xlfn.XLOOKUP($U386,[1]Finance!E$1415:E$2353,[1]Finance!G$1415:G$2353,"0")</f>
        <v>8475</v>
      </c>
      <c r="F386" s="1" t="s">
        <v>57</v>
      </c>
      <c r="G386" s="1" t="s">
        <v>37</v>
      </c>
      <c r="H386" s="16" t="s">
        <v>3660</v>
      </c>
      <c r="I386" s="53"/>
      <c r="J386" s="60">
        <v>45452</v>
      </c>
      <c r="K386" s="7" t="s">
        <v>3661</v>
      </c>
      <c r="L386" s="7"/>
      <c r="M386" s="7" t="s">
        <v>40</v>
      </c>
      <c r="N386" s="18" t="s">
        <v>3662</v>
      </c>
      <c r="O386" s="18" t="s">
        <v>3662</v>
      </c>
      <c r="R386" s="26">
        <v>51652954419</v>
      </c>
      <c r="S386" s="1" t="s">
        <v>43</v>
      </c>
      <c r="T386" s="1">
        <v>1538</v>
      </c>
      <c r="U386" s="1">
        <v>1538</v>
      </c>
      <c r="V386" s="18" t="s">
        <v>3663</v>
      </c>
      <c r="W386" s="7" t="s">
        <v>148</v>
      </c>
      <c r="X386" s="18" t="s">
        <v>3664</v>
      </c>
      <c r="Y386" s="18" t="s">
        <v>3664</v>
      </c>
      <c r="Z386" s="18" t="s">
        <v>340</v>
      </c>
      <c r="AB386" s="18" t="s">
        <v>3665</v>
      </c>
      <c r="AC386" s="18" t="s">
        <v>3666</v>
      </c>
      <c r="AD386" s="91">
        <v>45732</v>
      </c>
      <c r="AE386" s="22">
        <v>10000000</v>
      </c>
      <c r="AF386" s="7" t="s">
        <v>3667</v>
      </c>
      <c r="AG386" s="28" t="s">
        <v>3668</v>
      </c>
      <c r="AJ386" s="18" t="s">
        <v>115</v>
      </c>
      <c r="AK386" s="26" t="s">
        <v>70</v>
      </c>
      <c r="AL386" s="18">
        <v>7000</v>
      </c>
      <c r="AM386" s="27" t="s">
        <v>3668</v>
      </c>
      <c r="AP386" s="18" t="s">
        <v>115</v>
      </c>
      <c r="AQ386" s="26" t="s">
        <v>70</v>
      </c>
      <c r="AR386" s="18">
        <v>7000</v>
      </c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</row>
    <row r="387" spans="1:56" s="7" customFormat="1" ht="14.4" customHeight="1" x14ac:dyDescent="0.3">
      <c r="A387" s="1">
        <v>416</v>
      </c>
      <c r="B387" s="1"/>
      <c r="C387" s="1">
        <f>_xlfn.XLOOKUP($H387,[1]Finance!F$454:F$2353,[1]Finance!G$454:G$2353,"0")</f>
        <v>7807</v>
      </c>
      <c r="D387" s="1">
        <f>_xlfn.XLOOKUP($H387,[1]Finance!F$1415:F$2353,[1]Finance!G$1415:G$2353,"0")</f>
        <v>8357</v>
      </c>
      <c r="E387" s="1" t="s">
        <v>36</v>
      </c>
      <c r="F387" s="1" t="s">
        <v>36</v>
      </c>
      <c r="G387" s="1" t="s">
        <v>37</v>
      </c>
      <c r="H387" s="1" t="s">
        <v>4250</v>
      </c>
      <c r="J387" s="17">
        <v>45848</v>
      </c>
      <c r="K387" t="s">
        <v>4251</v>
      </c>
      <c r="M387" s="7" t="s">
        <v>40</v>
      </c>
      <c r="N387" s="18" t="s">
        <v>4252</v>
      </c>
      <c r="O387" s="18" t="s">
        <v>4252</v>
      </c>
      <c r="P387" s="18"/>
      <c r="Q387" s="18" t="s">
        <v>4253</v>
      </c>
      <c r="R387" s="7">
        <v>48103249525</v>
      </c>
      <c r="S387" s="19"/>
      <c r="T387" s="19"/>
      <c r="U387" s="1">
        <v>1627</v>
      </c>
      <c r="V387" s="18" t="s">
        <v>4254</v>
      </c>
      <c r="W387" s="7" t="s">
        <v>107</v>
      </c>
      <c r="X387" s="18" t="s">
        <v>4255</v>
      </c>
      <c r="Y387" s="18" t="s">
        <v>4255</v>
      </c>
      <c r="Z387" s="18" t="s">
        <v>270</v>
      </c>
      <c r="AA387" s="18"/>
      <c r="AB387" s="26" t="s">
        <v>4256</v>
      </c>
      <c r="AC387" s="18" t="s">
        <v>245</v>
      </c>
      <c r="AD387" s="21">
        <v>46082</v>
      </c>
      <c r="AE387" s="75">
        <v>1000000</v>
      </c>
      <c r="AF387" t="s">
        <v>4257</v>
      </c>
      <c r="AG387" s="18" t="s">
        <v>4258</v>
      </c>
      <c r="AJ387" s="18" t="s">
        <v>4259</v>
      </c>
      <c r="AK387" s="7" t="s">
        <v>249</v>
      </c>
      <c r="AL387" s="23">
        <v>2027</v>
      </c>
      <c r="AM387" s="18" t="s">
        <v>4258</v>
      </c>
      <c r="AP387" s="18" t="s">
        <v>4259</v>
      </c>
      <c r="AQ387" s="7" t="s">
        <v>249</v>
      </c>
      <c r="AR387" s="23">
        <v>2027</v>
      </c>
      <c r="AU387" s="26"/>
      <c r="AV387" s="18"/>
      <c r="AW387" s="18"/>
    </row>
    <row r="388" spans="1:56" s="34" customFormat="1" ht="15" customHeight="1" x14ac:dyDescent="0.25">
      <c r="A388" s="1">
        <v>92</v>
      </c>
      <c r="B388" s="15">
        <v>5919</v>
      </c>
      <c r="C388" s="1">
        <f>_xlfn.XLOOKUP($H388,[1]Finance!F$454:F$2353,[1]Finance!G$454:G$2353,"0")</f>
        <v>6968</v>
      </c>
      <c r="D388" s="1">
        <f>_xlfn.XLOOKUP($H388,[1]Finance!F$1415:F$2353,[1]Finance!G$1415:G$2353,"0")</f>
        <v>8486</v>
      </c>
      <c r="E388" s="1" t="s">
        <v>36</v>
      </c>
      <c r="F388" s="1" t="s">
        <v>36</v>
      </c>
      <c r="G388" s="1" t="s">
        <v>37</v>
      </c>
      <c r="H388" s="16" t="s">
        <v>1064</v>
      </c>
      <c r="I388" s="16"/>
      <c r="J388" s="17">
        <v>45215</v>
      </c>
      <c r="K388" s="7" t="s">
        <v>1065</v>
      </c>
      <c r="L388" s="17">
        <v>45231</v>
      </c>
      <c r="M388" s="7" t="s">
        <v>40</v>
      </c>
      <c r="N388" s="18" t="s">
        <v>1066</v>
      </c>
      <c r="O388" s="18" t="s">
        <v>1066</v>
      </c>
      <c r="P388" s="28"/>
      <c r="Q388" s="18" t="s">
        <v>1067</v>
      </c>
      <c r="R388" s="43">
        <v>42815993350</v>
      </c>
      <c r="S388" s="38" t="s">
        <v>43</v>
      </c>
      <c r="T388" s="20">
        <v>1472</v>
      </c>
      <c r="U388" s="20">
        <v>1472</v>
      </c>
      <c r="V388" s="18" t="s">
        <v>203</v>
      </c>
      <c r="W388" s="7" t="s">
        <v>45</v>
      </c>
      <c r="X388" s="18" t="s">
        <v>1068</v>
      </c>
      <c r="Y388" s="18" t="s">
        <v>1069</v>
      </c>
      <c r="Z388" s="7" t="s">
        <v>48</v>
      </c>
      <c r="AA388" s="38"/>
      <c r="AB388" s="38" t="s">
        <v>1070</v>
      </c>
      <c r="AC388" s="18" t="s">
        <v>66</v>
      </c>
      <c r="AD388" s="44">
        <v>45554</v>
      </c>
      <c r="AE388" s="45">
        <v>5000000</v>
      </c>
      <c r="AF388" s="7" t="s">
        <v>1071</v>
      </c>
      <c r="AG388" s="18" t="s">
        <v>1072</v>
      </c>
      <c r="AH388" s="7"/>
      <c r="AI388" s="7"/>
      <c r="AJ388" s="7" t="s">
        <v>1073</v>
      </c>
      <c r="AK388" s="7" t="s">
        <v>198</v>
      </c>
      <c r="AL388" s="18">
        <v>5000</v>
      </c>
      <c r="AM388" s="18" t="s">
        <v>1072</v>
      </c>
      <c r="AN388" s="7"/>
      <c r="AO388" s="7"/>
      <c r="AP388" s="7" t="s">
        <v>1073</v>
      </c>
      <c r="AQ388" s="7" t="s">
        <v>198</v>
      </c>
      <c r="AR388" s="18">
        <v>5000</v>
      </c>
    </row>
    <row r="389" spans="1:56" s="7" customFormat="1" ht="15" customHeight="1" x14ac:dyDescent="0.25">
      <c r="A389" s="1">
        <v>370</v>
      </c>
      <c r="B389" s="1">
        <v>6885</v>
      </c>
      <c r="C389" s="1">
        <f>_xlfn.XLOOKUP($H389,[1]Finance!F$454:F$2353,[1]Finance!G$454:G$2353,"0")</f>
        <v>7297</v>
      </c>
      <c r="D389" s="1">
        <f>_xlfn.XLOOKUP($H389,[1]Finance!F$1415:F$2353,[1]Finance!G$1415:G$2353,"0")</f>
        <v>8115</v>
      </c>
      <c r="E389" s="1" t="s">
        <v>36</v>
      </c>
      <c r="F389" s="1" t="s">
        <v>36</v>
      </c>
      <c r="G389" s="1" t="s">
        <v>37</v>
      </c>
      <c r="H389" s="1" t="s">
        <v>3811</v>
      </c>
      <c r="I389" s="53"/>
      <c r="J389" s="17">
        <v>45558</v>
      </c>
      <c r="K389" s="18" t="s">
        <v>3812</v>
      </c>
      <c r="M389" s="7" t="s">
        <v>40</v>
      </c>
      <c r="N389" s="18" t="s">
        <v>3813</v>
      </c>
      <c r="O389" s="18" t="s">
        <v>3813</v>
      </c>
      <c r="P389" s="18"/>
      <c r="Q389" s="18"/>
      <c r="R389" s="7">
        <v>87909725472</v>
      </c>
      <c r="S389" s="19"/>
      <c r="T389" s="1">
        <v>1571</v>
      </c>
      <c r="U389" s="1">
        <v>1571</v>
      </c>
      <c r="V389" s="18" t="s">
        <v>3814</v>
      </c>
      <c r="W389" s="7" t="s">
        <v>45</v>
      </c>
      <c r="X389" s="18" t="s">
        <v>429</v>
      </c>
      <c r="Y389" s="18" t="s">
        <v>429</v>
      </c>
      <c r="Z389" s="18" t="s">
        <v>48</v>
      </c>
      <c r="AA389" s="26"/>
      <c r="AB389" s="18" t="s">
        <v>3815</v>
      </c>
      <c r="AC389" s="18" t="s">
        <v>245</v>
      </c>
      <c r="AD389" s="21">
        <v>45565</v>
      </c>
      <c r="AE389" s="22">
        <v>10000000</v>
      </c>
      <c r="AF389" s="7" t="s">
        <v>3816</v>
      </c>
      <c r="AG389" s="18" t="s">
        <v>3817</v>
      </c>
      <c r="AJ389" s="18" t="s">
        <v>3818</v>
      </c>
      <c r="AK389" s="7" t="s">
        <v>249</v>
      </c>
      <c r="AL389" s="18">
        <v>2291</v>
      </c>
      <c r="AM389" s="18" t="s">
        <v>3817</v>
      </c>
      <c r="AP389" s="18" t="s">
        <v>3818</v>
      </c>
      <c r="AQ389" s="7" t="s">
        <v>249</v>
      </c>
      <c r="AR389" s="18">
        <v>2291</v>
      </c>
      <c r="AW389" s="26"/>
      <c r="AX389" s="18"/>
      <c r="AY389" s="18"/>
      <c r="AZ389" s="26"/>
    </row>
    <row r="390" spans="1:56" s="7" customFormat="1" ht="15" customHeight="1" x14ac:dyDescent="0.25">
      <c r="A390" s="1">
        <v>77</v>
      </c>
      <c r="B390" s="15">
        <v>5877</v>
      </c>
      <c r="C390" s="1">
        <f>_xlfn.XLOOKUP($H390,[1]Finance!F$454:F$2353,[1]Finance!G$454:G$2353,"0")</f>
        <v>7051</v>
      </c>
      <c r="D390" s="1">
        <f>_xlfn.XLOOKUP($H390,[1]Finance!F$1415:F$2353,[1]Finance!G$1415:G$2353,"0")</f>
        <v>8616</v>
      </c>
      <c r="E390" s="1" t="s">
        <v>36</v>
      </c>
      <c r="F390" s="1" t="s">
        <v>36</v>
      </c>
      <c r="G390" s="1" t="s">
        <v>37</v>
      </c>
      <c r="H390" s="38" t="s">
        <v>907</v>
      </c>
      <c r="I390" s="16"/>
      <c r="J390" s="17">
        <v>45211</v>
      </c>
      <c r="K390" s="7" t="s">
        <v>908</v>
      </c>
      <c r="L390" s="17">
        <v>45231</v>
      </c>
      <c r="M390" s="7" t="s">
        <v>40</v>
      </c>
      <c r="N390" s="18" t="s">
        <v>909</v>
      </c>
      <c r="O390" s="18" t="s">
        <v>909</v>
      </c>
      <c r="P390" s="42"/>
      <c r="Q390" s="18" t="s">
        <v>146</v>
      </c>
      <c r="R390" s="19">
        <v>46132143787</v>
      </c>
      <c r="S390" s="20" t="s">
        <v>43</v>
      </c>
      <c r="T390" s="20">
        <v>1285</v>
      </c>
      <c r="U390" s="20">
        <v>1285</v>
      </c>
      <c r="V390" s="18" t="s">
        <v>910</v>
      </c>
      <c r="W390" s="7" t="s">
        <v>45</v>
      </c>
      <c r="X390" s="18" t="s">
        <v>911</v>
      </c>
      <c r="Y390" s="18" t="s">
        <v>912</v>
      </c>
      <c r="Z390" s="7" t="s">
        <v>48</v>
      </c>
      <c r="AA390" s="18" t="s">
        <v>913</v>
      </c>
      <c r="AB390" s="18" t="s">
        <v>914</v>
      </c>
      <c r="AC390" s="18" t="s">
        <v>245</v>
      </c>
      <c r="AD390" s="21">
        <v>45249</v>
      </c>
      <c r="AE390" s="22">
        <v>1500000</v>
      </c>
      <c r="AF390" s="18" t="s">
        <v>915</v>
      </c>
      <c r="AG390" s="18" t="s">
        <v>916</v>
      </c>
      <c r="AJ390" s="7" t="s">
        <v>917</v>
      </c>
      <c r="AK390" s="7" t="s">
        <v>249</v>
      </c>
      <c r="AL390" s="23">
        <v>2481</v>
      </c>
      <c r="AM390" s="7" t="s">
        <v>918</v>
      </c>
      <c r="AP390" s="7" t="s">
        <v>917</v>
      </c>
      <c r="AQ390" s="7" t="s">
        <v>249</v>
      </c>
      <c r="AR390" s="23">
        <v>2481</v>
      </c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</row>
    <row r="391" spans="1:56" s="7" customFormat="1" ht="15" customHeight="1" x14ac:dyDescent="0.25">
      <c r="A391" s="1">
        <v>160</v>
      </c>
      <c r="B391" s="15">
        <v>6092</v>
      </c>
      <c r="C391" s="1">
        <f>_xlfn.XLOOKUP($H391,[1]Finance!F$454:F$2353,[1]Finance!G$454:G$2353,"0")</f>
        <v>7425</v>
      </c>
      <c r="D391" s="1">
        <f>_xlfn.XLOOKUP($H391,[1]Finance!F$1415:F$2353,[1]Finance!G$1415:G$2353,"0")</f>
        <v>8414</v>
      </c>
      <c r="E391" s="1">
        <f>_xlfn.XLOOKUP($U391,[1]Finance!E$1415:E$2353,[1]Finance!G$1415:G$2353,"0")</f>
        <v>8413</v>
      </c>
      <c r="F391" s="1" t="s">
        <v>57</v>
      </c>
      <c r="G391" s="1" t="s">
        <v>37</v>
      </c>
      <c r="H391" s="69" t="s">
        <v>1757</v>
      </c>
      <c r="I391" s="16"/>
      <c r="J391" s="17">
        <v>45239</v>
      </c>
      <c r="K391" s="34" t="s">
        <v>1758</v>
      </c>
      <c r="M391" s="7" t="s">
        <v>40</v>
      </c>
      <c r="N391" s="18" t="s">
        <v>1759</v>
      </c>
      <c r="O391" s="18" t="s">
        <v>1759</v>
      </c>
      <c r="P391" s="18"/>
      <c r="Q391" s="18" t="s">
        <v>146</v>
      </c>
      <c r="R391" s="19">
        <v>92645287127</v>
      </c>
      <c r="S391" s="20" t="s">
        <v>43</v>
      </c>
      <c r="T391" s="20">
        <v>1039</v>
      </c>
      <c r="U391" s="20">
        <v>1039</v>
      </c>
      <c r="V391" s="18" t="s">
        <v>1760</v>
      </c>
      <c r="W391" s="7" t="s">
        <v>45</v>
      </c>
      <c r="X391" s="18" t="s">
        <v>1761</v>
      </c>
      <c r="Y391" s="18" t="s">
        <v>306</v>
      </c>
      <c r="Z391" s="7" t="s">
        <v>48</v>
      </c>
      <c r="AB391" s="18" t="s">
        <v>1762</v>
      </c>
      <c r="AC391" s="18" t="s">
        <v>1549</v>
      </c>
      <c r="AD391" s="21">
        <v>45240</v>
      </c>
      <c r="AE391" s="22">
        <v>5000000</v>
      </c>
      <c r="AF391" s="7" t="s">
        <v>1763</v>
      </c>
      <c r="AG391" s="18" t="s">
        <v>1764</v>
      </c>
      <c r="AH391" s="7" t="s">
        <v>1765</v>
      </c>
      <c r="AI391" s="7" t="s">
        <v>135</v>
      </c>
      <c r="AJ391" s="18" t="s">
        <v>1576</v>
      </c>
      <c r="AK391" s="7" t="s">
        <v>70</v>
      </c>
      <c r="AL391" s="23">
        <v>7009</v>
      </c>
      <c r="AM391" s="7" t="s">
        <v>1765</v>
      </c>
      <c r="AN391" s="7" t="s">
        <v>135</v>
      </c>
      <c r="AP391" s="18" t="s">
        <v>1576</v>
      </c>
      <c r="AQ391" s="7" t="s">
        <v>70</v>
      </c>
      <c r="AR391" s="23">
        <v>7009</v>
      </c>
    </row>
    <row r="392" spans="1:56" s="7" customFormat="1" ht="15" customHeight="1" x14ac:dyDescent="0.25">
      <c r="A392" s="1">
        <v>161</v>
      </c>
      <c r="B392" s="15">
        <v>6092</v>
      </c>
      <c r="C392" s="1">
        <f>_xlfn.XLOOKUP($H392,[1]Finance!F$454:F$2353,[1]Finance!G$454:G$2353,"0")</f>
        <v>7425</v>
      </c>
      <c r="D392" s="1">
        <f>_xlfn.XLOOKUP($H392,[1]Finance!F$1415:F$2353,[1]Finance!G$1415:G$2353,"0")</f>
        <v>8414</v>
      </c>
      <c r="E392" s="1">
        <f>_xlfn.XLOOKUP($U392,[1]Finance!E$1415:E$2353,[1]Finance!G$1415:G$2353,"0")</f>
        <v>8412</v>
      </c>
      <c r="F392" s="1" t="s">
        <v>57</v>
      </c>
      <c r="G392" s="1" t="s">
        <v>37</v>
      </c>
      <c r="H392" s="71" t="s">
        <v>1757</v>
      </c>
      <c r="I392" s="16"/>
      <c r="J392" s="17">
        <v>45239</v>
      </c>
      <c r="K392" s="34" t="s">
        <v>1758</v>
      </c>
      <c r="M392" s="7" t="s">
        <v>40</v>
      </c>
      <c r="N392" s="18" t="s">
        <v>1759</v>
      </c>
      <c r="O392" s="18" t="s">
        <v>1759</v>
      </c>
      <c r="P392" s="18"/>
      <c r="Q392" s="18" t="s">
        <v>146</v>
      </c>
      <c r="R392" s="19">
        <v>92645287127</v>
      </c>
      <c r="S392" s="20"/>
      <c r="T392" s="20">
        <v>1041</v>
      </c>
      <c r="U392" s="20">
        <v>1041</v>
      </c>
      <c r="V392" s="18" t="s">
        <v>1760</v>
      </c>
      <c r="W392" s="7" t="s">
        <v>107</v>
      </c>
      <c r="X392" s="18" t="s">
        <v>1766</v>
      </c>
      <c r="Y392" s="18" t="s">
        <v>1767</v>
      </c>
      <c r="Z392" s="7" t="s">
        <v>48</v>
      </c>
      <c r="AB392" s="18" t="s">
        <v>1762</v>
      </c>
      <c r="AC392" s="18" t="s">
        <v>1549</v>
      </c>
      <c r="AD392" s="21">
        <v>45240</v>
      </c>
      <c r="AE392" s="22">
        <v>5000000</v>
      </c>
      <c r="AF392" s="7" t="s">
        <v>1768</v>
      </c>
      <c r="AG392" s="18" t="s">
        <v>1764</v>
      </c>
      <c r="AH392" s="7" t="s">
        <v>1765</v>
      </c>
      <c r="AI392" s="7" t="s">
        <v>135</v>
      </c>
      <c r="AJ392" s="18" t="s">
        <v>1576</v>
      </c>
      <c r="AK392" s="7" t="s">
        <v>70</v>
      </c>
      <c r="AL392" s="23">
        <v>7009</v>
      </c>
      <c r="AM392" s="7" t="s">
        <v>1765</v>
      </c>
      <c r="AN392" s="7" t="s">
        <v>135</v>
      </c>
      <c r="AP392" s="18" t="s">
        <v>1576</v>
      </c>
      <c r="AQ392" s="7" t="s">
        <v>70</v>
      </c>
      <c r="AR392" s="23">
        <v>7009</v>
      </c>
    </row>
    <row r="393" spans="1:56" s="7" customFormat="1" ht="15" customHeight="1" x14ac:dyDescent="0.3">
      <c r="A393" s="1">
        <v>405</v>
      </c>
      <c r="B393" s="1"/>
      <c r="C393" s="1">
        <f>_xlfn.XLOOKUP($H393,[1]Finance!F$454:F$2353,[1]Finance!G$454:G$2353,"0")</f>
        <v>7774</v>
      </c>
      <c r="D393" s="1">
        <f>_xlfn.XLOOKUP($H393,[1]Finance!F$1415:F$2353,[1]Finance!G$1415:G$2353,"0")</f>
        <v>8121</v>
      </c>
      <c r="E393" s="1">
        <f>_xlfn.XLOOKUP($U393,[1]Finance!E$1415:E$2353,[1]Finance!G$1415:G$2353,"0")</f>
        <v>8119</v>
      </c>
      <c r="F393" s="1" t="s">
        <v>57</v>
      </c>
      <c r="G393" s="1" t="s">
        <v>37</v>
      </c>
      <c r="H393" s="1" t="s">
        <v>4157</v>
      </c>
      <c r="J393" s="85">
        <v>45790</v>
      </c>
      <c r="K393" t="s">
        <v>4158</v>
      </c>
      <c r="M393" s="7" t="s">
        <v>40</v>
      </c>
      <c r="N393" s="18" t="s">
        <v>4159</v>
      </c>
      <c r="O393" s="18" t="s">
        <v>4160</v>
      </c>
      <c r="P393" s="18" t="s">
        <v>4161</v>
      </c>
      <c r="Q393" s="18" t="s">
        <v>4162</v>
      </c>
      <c r="R393" s="7">
        <v>20800226638</v>
      </c>
      <c r="S393" s="19"/>
      <c r="T393" s="19"/>
      <c r="U393" s="1">
        <v>1613</v>
      </c>
      <c r="V393" s="18" t="s">
        <v>4163</v>
      </c>
      <c r="W393" s="7" t="s">
        <v>45</v>
      </c>
      <c r="X393" s="18" t="s">
        <v>4164</v>
      </c>
      <c r="Y393" s="18" t="s">
        <v>4165</v>
      </c>
      <c r="Z393" s="18" t="s">
        <v>48</v>
      </c>
      <c r="AA393" s="26" t="s">
        <v>4166</v>
      </c>
      <c r="AB393" s="26" t="s">
        <v>4167</v>
      </c>
      <c r="AC393" s="18" t="s">
        <v>66</v>
      </c>
      <c r="AD393" s="21">
        <v>46122</v>
      </c>
      <c r="AE393" s="22">
        <v>5000000</v>
      </c>
      <c r="AF393" t="s">
        <v>4168</v>
      </c>
      <c r="AG393" s="18" t="s">
        <v>4169</v>
      </c>
      <c r="AJ393" s="18" t="s">
        <v>1310</v>
      </c>
      <c r="AK393" s="7" t="s">
        <v>128</v>
      </c>
      <c r="AL393" s="23">
        <v>4006</v>
      </c>
      <c r="AM393" s="18" t="s">
        <v>4169</v>
      </c>
      <c r="AP393" s="18" t="s">
        <v>1310</v>
      </c>
      <c r="AQ393" s="7" t="s">
        <v>128</v>
      </c>
      <c r="AR393" s="23">
        <v>4006</v>
      </c>
      <c r="AS393" s="26"/>
      <c r="AT393" s="18"/>
      <c r="AU393" s="18"/>
    </row>
    <row r="394" spans="1:56" s="7" customFormat="1" ht="15" customHeight="1" x14ac:dyDescent="0.25">
      <c r="A394" s="1">
        <v>358</v>
      </c>
      <c r="B394" s="15">
        <v>6829</v>
      </c>
      <c r="C394" s="1">
        <f>_xlfn.XLOOKUP($H394,[1]Finance!F$454:F$2353,[1]Finance!G$454:G$2353,"0")</f>
        <v>7348</v>
      </c>
      <c r="D394" s="1">
        <f>_xlfn.XLOOKUP($H394,[1]Finance!F$1415:F$2353,[1]Finance!G$1415:G$2353,"0")</f>
        <v>8318</v>
      </c>
      <c r="E394" s="1" t="s">
        <v>36</v>
      </c>
      <c r="F394" s="1" t="s">
        <v>36</v>
      </c>
      <c r="G394" s="1" t="s">
        <v>37</v>
      </c>
      <c r="H394" s="16" t="s">
        <v>3703</v>
      </c>
      <c r="I394" s="53"/>
      <c r="J394" s="60">
        <v>45447</v>
      </c>
      <c r="K394" s="34" t="s">
        <v>3704</v>
      </c>
      <c r="M394" s="7" t="s">
        <v>40</v>
      </c>
      <c r="N394" s="18" t="s">
        <v>3705</v>
      </c>
      <c r="O394" s="18" t="s">
        <v>3705</v>
      </c>
      <c r="P394" s="18"/>
      <c r="Q394" s="18" t="s">
        <v>135</v>
      </c>
      <c r="R394" s="7">
        <v>99620011869</v>
      </c>
      <c r="S394" s="1"/>
      <c r="T394" s="1">
        <v>1548</v>
      </c>
      <c r="U394" s="1">
        <v>1548</v>
      </c>
      <c r="V394" s="18" t="s">
        <v>3706</v>
      </c>
      <c r="W394" s="7" t="s">
        <v>45</v>
      </c>
      <c r="X394" s="18" t="s">
        <v>3707</v>
      </c>
      <c r="Y394" s="18" t="s">
        <v>3708</v>
      </c>
      <c r="Z394" s="18" t="s">
        <v>48</v>
      </c>
      <c r="AA394" s="18" t="s">
        <v>135</v>
      </c>
      <c r="AB394" s="18" t="s">
        <v>3709</v>
      </c>
      <c r="AC394" s="18" t="s">
        <v>66</v>
      </c>
      <c r="AD394" s="21">
        <v>45486</v>
      </c>
      <c r="AE394" s="22">
        <v>5000000</v>
      </c>
      <c r="AF394" s="7" t="s">
        <v>3710</v>
      </c>
      <c r="AG394" s="18" t="s">
        <v>3711</v>
      </c>
      <c r="AJ394" s="18" t="s">
        <v>2245</v>
      </c>
      <c r="AK394" s="7" t="s">
        <v>249</v>
      </c>
      <c r="AL394" s="23">
        <v>2065</v>
      </c>
      <c r="AM394" s="18" t="s">
        <v>3711</v>
      </c>
      <c r="AP394" s="18" t="s">
        <v>2245</v>
      </c>
      <c r="AQ394" s="7" t="s">
        <v>249</v>
      </c>
      <c r="AR394" s="23">
        <v>2065</v>
      </c>
      <c r="AW394" s="26"/>
      <c r="AX394" s="18"/>
      <c r="AY394" s="18"/>
    </row>
    <row r="395" spans="1:56" s="7" customFormat="1" ht="15" customHeight="1" x14ac:dyDescent="0.25">
      <c r="A395" s="1">
        <v>233</v>
      </c>
      <c r="B395" s="15">
        <v>6243</v>
      </c>
      <c r="C395" s="1">
        <f>_xlfn.XLOOKUP($H395,[1]Finance!F$454:F$2353,[1]Finance!G$454:G$2353,"0")</f>
        <v>6949</v>
      </c>
      <c r="D395" s="1">
        <f>_xlfn.XLOOKUP($H395,[1]Finance!F$1415:F$2353,[1]Finance!G$1415:G$2353,"0")</f>
        <v>7944</v>
      </c>
      <c r="E395" s="1" t="s">
        <v>36</v>
      </c>
      <c r="F395" s="1" t="s">
        <v>36</v>
      </c>
      <c r="G395" s="1" t="s">
        <v>37</v>
      </c>
      <c r="H395" s="16" t="s">
        <v>2501</v>
      </c>
      <c r="I395" s="16"/>
      <c r="J395" s="17">
        <v>45254</v>
      </c>
      <c r="K395" s="7" t="s">
        <v>2502</v>
      </c>
      <c r="M395" s="7" t="s">
        <v>40</v>
      </c>
      <c r="N395" s="18" t="s">
        <v>2503</v>
      </c>
      <c r="O395" s="18" t="s">
        <v>2503</v>
      </c>
      <c r="P395" s="18"/>
      <c r="Q395" s="18" t="s">
        <v>2504</v>
      </c>
      <c r="R395" s="19">
        <v>25626160610</v>
      </c>
      <c r="S395" s="20" t="s">
        <v>43</v>
      </c>
      <c r="T395" s="20">
        <v>1298</v>
      </c>
      <c r="U395" s="20">
        <v>1298</v>
      </c>
      <c r="V395" s="18" t="s">
        <v>2505</v>
      </c>
      <c r="W395" s="7" t="s">
        <v>45</v>
      </c>
      <c r="X395" s="18" t="s">
        <v>1455</v>
      </c>
      <c r="Y395" s="18" t="s">
        <v>79</v>
      </c>
      <c r="Z395" s="18" t="s">
        <v>48</v>
      </c>
      <c r="AA395" s="18" t="s">
        <v>2506</v>
      </c>
      <c r="AB395" s="18" t="s">
        <v>2507</v>
      </c>
      <c r="AC395" s="18" t="s">
        <v>165</v>
      </c>
      <c r="AD395" s="21">
        <v>46569</v>
      </c>
      <c r="AE395" s="75">
        <v>5000000</v>
      </c>
      <c r="AF395" s="18" t="s">
        <v>2508</v>
      </c>
      <c r="AG395" s="26" t="s">
        <v>2509</v>
      </c>
      <c r="AH395" s="18" t="s">
        <v>2510</v>
      </c>
      <c r="AJ395" s="18" t="s">
        <v>366</v>
      </c>
      <c r="AK395" s="7" t="s">
        <v>55</v>
      </c>
      <c r="AL395" s="23">
        <v>3124</v>
      </c>
      <c r="AM395" s="27" t="s">
        <v>2511</v>
      </c>
      <c r="AN395" s="18"/>
      <c r="AO395" s="18"/>
      <c r="AP395" s="18" t="s">
        <v>366</v>
      </c>
      <c r="AQ395" s="18" t="s">
        <v>55</v>
      </c>
      <c r="AR395" s="18">
        <v>3124</v>
      </c>
    </row>
    <row r="396" spans="1:56" s="7" customFormat="1" ht="15" customHeight="1" x14ac:dyDescent="0.3">
      <c r="A396" s="1">
        <v>427</v>
      </c>
      <c r="B396" s="1"/>
      <c r="C396" s="1">
        <f>_xlfn.XLOOKUP($H396,[1]Finance!F$454:F$2353,[1]Finance!G$454:G$2353,"0")</f>
        <v>7838</v>
      </c>
      <c r="D396" s="1">
        <f>_xlfn.XLOOKUP($H396,[1]Finance!F$1415:F$2353,[1]Finance!G$1415:G$2353,"0")</f>
        <v>8215</v>
      </c>
      <c r="E396" s="1" t="s">
        <v>36</v>
      </c>
      <c r="F396" s="1" t="s">
        <v>36</v>
      </c>
      <c r="G396" s="1" t="s">
        <v>37</v>
      </c>
      <c r="H396" s="1" t="s">
        <v>4352</v>
      </c>
      <c r="J396" s="100">
        <v>45888</v>
      </c>
      <c r="K396" s="101" t="s">
        <v>4353</v>
      </c>
      <c r="M396" s="7" t="s">
        <v>40</v>
      </c>
      <c r="N396" s="18" t="s">
        <v>4354</v>
      </c>
      <c r="O396" s="18" t="s">
        <v>4354</v>
      </c>
      <c r="P396" s="18"/>
      <c r="Q396" s="18" t="s">
        <v>4355</v>
      </c>
      <c r="R396" s="7">
        <v>32002261396</v>
      </c>
      <c r="S396" s="19"/>
      <c r="T396" s="19"/>
      <c r="U396" s="1">
        <v>1639</v>
      </c>
      <c r="V396" s="18" t="s">
        <v>1432</v>
      </c>
      <c r="W396" s="7" t="s">
        <v>45</v>
      </c>
      <c r="X396" s="18" t="s">
        <v>4356</v>
      </c>
      <c r="Y396" s="18" t="s">
        <v>4357</v>
      </c>
      <c r="Z396" s="18" t="s">
        <v>394</v>
      </c>
      <c r="AA396" s="26" t="s">
        <v>4358</v>
      </c>
      <c r="AB396" s="26" t="s">
        <v>4359</v>
      </c>
      <c r="AC396" s="18" t="s">
        <v>66</v>
      </c>
      <c r="AD396" s="17">
        <v>45930</v>
      </c>
      <c r="AE396" s="75">
        <v>20000000</v>
      </c>
      <c r="AF396" t="s">
        <v>4360</v>
      </c>
      <c r="AG396" s="18" t="s">
        <v>4361</v>
      </c>
      <c r="AJ396" s="18" t="s">
        <v>4362</v>
      </c>
      <c r="AK396" s="7" t="s">
        <v>249</v>
      </c>
      <c r="AL396" s="23">
        <v>1710</v>
      </c>
      <c r="AM396" s="27" t="s">
        <v>4363</v>
      </c>
      <c r="AN396" s="18"/>
      <c r="AO396" s="18"/>
      <c r="AP396" s="18" t="s">
        <v>4362</v>
      </c>
      <c r="AQ396" s="26" t="s">
        <v>249</v>
      </c>
      <c r="AR396" s="18">
        <v>2121</v>
      </c>
      <c r="AX396" s="26"/>
      <c r="AY396" s="18"/>
      <c r="AZ396" s="18"/>
    </row>
    <row r="397" spans="1:56" s="7" customFormat="1" ht="15" customHeight="1" x14ac:dyDescent="0.25">
      <c r="A397" s="1">
        <v>339</v>
      </c>
      <c r="B397" s="15">
        <v>6767</v>
      </c>
      <c r="C397" s="1">
        <f>_xlfn.XLOOKUP($H397,[1]Finance!F$454:F$2353,[1]Finance!G$454:G$2353,"0")</f>
        <v>7169</v>
      </c>
      <c r="D397" s="1">
        <f>_xlfn.XLOOKUP($H397,[1]Finance!F$1415:F$2353,[1]Finance!G$1415:G$2353,"0")</f>
        <v>8372</v>
      </c>
      <c r="E397" s="1" t="s">
        <v>36</v>
      </c>
      <c r="F397" s="1" t="s">
        <v>36</v>
      </c>
      <c r="G397" s="1" t="s">
        <v>37</v>
      </c>
      <c r="H397" s="16" t="s">
        <v>3538</v>
      </c>
      <c r="I397" s="16"/>
      <c r="J397" s="60">
        <v>45348</v>
      </c>
      <c r="K397" s="90" t="s">
        <v>3539</v>
      </c>
      <c r="L397" s="16"/>
      <c r="M397" s="7" t="s">
        <v>40</v>
      </c>
      <c r="N397" s="18" t="s">
        <v>3540</v>
      </c>
      <c r="O397" s="18" t="s">
        <v>3540</v>
      </c>
      <c r="P397" s="34"/>
      <c r="Q397" s="18" t="s">
        <v>3541</v>
      </c>
      <c r="R397" s="34">
        <v>39668344312</v>
      </c>
      <c r="S397" s="15"/>
      <c r="T397" s="20">
        <v>1524</v>
      </c>
      <c r="U397" s="20">
        <v>1524</v>
      </c>
      <c r="V397" s="18" t="s">
        <v>3542</v>
      </c>
      <c r="W397" s="7" t="s">
        <v>148</v>
      </c>
      <c r="X397" s="18" t="s">
        <v>3543</v>
      </c>
      <c r="Y397" s="18" t="s">
        <v>741</v>
      </c>
      <c r="Z397" s="18" t="s">
        <v>3544</v>
      </c>
      <c r="AA397" s="18" t="s">
        <v>135</v>
      </c>
      <c r="AB397" s="18" t="s">
        <v>3545</v>
      </c>
      <c r="AC397" s="34" t="s">
        <v>1549</v>
      </c>
      <c r="AD397" s="21">
        <v>46192</v>
      </c>
      <c r="AE397" s="75">
        <v>5000000</v>
      </c>
      <c r="AF397" s="7" t="s">
        <v>3546</v>
      </c>
      <c r="AG397" s="19" t="s">
        <v>3547</v>
      </c>
      <c r="AH397" s="34" t="s">
        <v>3548</v>
      </c>
      <c r="AI397" s="18" t="s">
        <v>135</v>
      </c>
      <c r="AJ397" s="7" t="s">
        <v>141</v>
      </c>
      <c r="AK397" s="7" t="s">
        <v>55</v>
      </c>
      <c r="AL397" s="18">
        <v>3000</v>
      </c>
      <c r="AM397" s="19" t="s">
        <v>3547</v>
      </c>
      <c r="AN397" s="34" t="s">
        <v>3548</v>
      </c>
      <c r="AO397" s="18" t="s">
        <v>135</v>
      </c>
      <c r="AP397" s="7" t="s">
        <v>141</v>
      </c>
      <c r="AQ397" s="7" t="s">
        <v>55</v>
      </c>
      <c r="AR397" s="18">
        <v>3000</v>
      </c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</row>
    <row r="398" spans="1:56" s="7" customFormat="1" ht="15" customHeight="1" x14ac:dyDescent="0.25">
      <c r="A398" s="1">
        <v>144</v>
      </c>
      <c r="B398" s="15">
        <v>6036</v>
      </c>
      <c r="C398" s="1">
        <f>_xlfn.XLOOKUP($H398,[1]Finance!F$454:F$2353,[1]Finance!G$454:G$2353,"0")</f>
        <v>7720</v>
      </c>
      <c r="D398" s="1">
        <f>_xlfn.XLOOKUP($H398,[1]Finance!F$1415:F$2353,[1]Finance!G$1415:G$2353,"0")</f>
        <v>8645</v>
      </c>
      <c r="E398" s="1">
        <f>_xlfn.XLOOKUP($U398,[1]Finance!E$1415:E$2353,[1]Finance!G$1415:G$2353,"0")</f>
        <v>8644</v>
      </c>
      <c r="F398" s="1" t="s">
        <v>57</v>
      </c>
      <c r="G398" s="1" t="s">
        <v>37</v>
      </c>
      <c r="H398" s="16" t="s">
        <v>1588</v>
      </c>
      <c r="I398" s="16"/>
      <c r="J398" s="17">
        <v>45233</v>
      </c>
      <c r="K398" s="7" t="s">
        <v>1589</v>
      </c>
      <c r="L398" s="17"/>
      <c r="M398" s="7" t="s">
        <v>40</v>
      </c>
      <c r="N398" s="18" t="s">
        <v>1590</v>
      </c>
      <c r="O398" s="18" t="s">
        <v>1590</v>
      </c>
      <c r="P398" s="18"/>
      <c r="Q398" s="18" t="s">
        <v>146</v>
      </c>
      <c r="R398" s="19">
        <v>98269424107</v>
      </c>
      <c r="S398" s="20" t="s">
        <v>43</v>
      </c>
      <c r="T398" s="1">
        <v>581</v>
      </c>
      <c r="U398" s="1">
        <v>581</v>
      </c>
      <c r="V398" s="18" t="s">
        <v>1591</v>
      </c>
      <c r="W398" s="7" t="s">
        <v>148</v>
      </c>
      <c r="X398" s="18" t="s">
        <v>1592</v>
      </c>
      <c r="Y398" s="18" t="s">
        <v>1593</v>
      </c>
      <c r="Z398" s="7" t="s">
        <v>1344</v>
      </c>
      <c r="AB398" s="18" t="s">
        <v>1594</v>
      </c>
      <c r="AC398" s="18" t="s">
        <v>1595</v>
      </c>
      <c r="AD398" s="21">
        <v>45451</v>
      </c>
      <c r="AE398" s="22">
        <v>1000000</v>
      </c>
      <c r="AF398" s="7" t="s">
        <v>1596</v>
      </c>
      <c r="AG398" s="18" t="s">
        <v>1597</v>
      </c>
      <c r="AJ398" s="7" t="s">
        <v>1598</v>
      </c>
      <c r="AK398" s="7" t="s">
        <v>70</v>
      </c>
      <c r="AL398" s="23">
        <v>7170</v>
      </c>
      <c r="AM398" s="18" t="s">
        <v>1597</v>
      </c>
      <c r="AP398" s="7" t="s">
        <v>1598</v>
      </c>
      <c r="AQ398" s="7" t="s">
        <v>70</v>
      </c>
      <c r="AR398" s="23">
        <v>7170</v>
      </c>
    </row>
    <row r="399" spans="1:56" s="7" customFormat="1" ht="15" customHeight="1" x14ac:dyDescent="0.25">
      <c r="A399" s="1">
        <v>183</v>
      </c>
      <c r="B399" s="15">
        <v>6144</v>
      </c>
      <c r="C399" s="1">
        <f>_xlfn.XLOOKUP($H399,[1]Finance!F$454:F$2353,[1]Finance!G$454:G$2353,"0")</f>
        <v>7566</v>
      </c>
      <c r="D399" s="1">
        <f>_xlfn.XLOOKUP($H399,[1]Finance!F$1415:F$2353,[1]Finance!G$1415:G$2353,"0")</f>
        <v>8147</v>
      </c>
      <c r="E399" s="1">
        <f>_xlfn.XLOOKUP($U399,[1]Finance!E$1415:E$2353,[1]Finance!G$1415:G$2353,"0")</f>
        <v>8148</v>
      </c>
      <c r="F399" s="1" t="s">
        <v>57</v>
      </c>
      <c r="G399" s="1" t="s">
        <v>37</v>
      </c>
      <c r="H399" s="16" t="s">
        <v>1996</v>
      </c>
      <c r="I399" s="16"/>
      <c r="J399" s="17">
        <v>45243</v>
      </c>
      <c r="K399" s="7" t="s">
        <v>1997</v>
      </c>
      <c r="M399" s="7" t="s">
        <v>40</v>
      </c>
      <c r="N399" s="18" t="s">
        <v>1998</v>
      </c>
      <c r="O399" s="18" t="s">
        <v>1998</v>
      </c>
      <c r="P399" s="18"/>
      <c r="Q399" s="18" t="s">
        <v>1999</v>
      </c>
      <c r="R399" s="7">
        <v>59391966024</v>
      </c>
      <c r="S399" s="1" t="s">
        <v>43</v>
      </c>
      <c r="T399" s="1">
        <v>844</v>
      </c>
      <c r="U399" s="1">
        <v>844</v>
      </c>
      <c r="V399" s="18" t="s">
        <v>2000</v>
      </c>
      <c r="W399" s="7" t="s">
        <v>45</v>
      </c>
      <c r="X399" s="18" t="s">
        <v>2001</v>
      </c>
      <c r="Y399" s="18" t="s">
        <v>823</v>
      </c>
      <c r="Z399" s="18" t="s">
        <v>1344</v>
      </c>
      <c r="AB399" s="18" t="s">
        <v>2002</v>
      </c>
      <c r="AC399" s="18" t="s">
        <v>2003</v>
      </c>
      <c r="AD399" s="21">
        <v>45600</v>
      </c>
      <c r="AE399" s="22">
        <v>2000000</v>
      </c>
      <c r="AF399" s="7" t="s">
        <v>2004</v>
      </c>
      <c r="AG399" s="18" t="s">
        <v>2005</v>
      </c>
      <c r="AJ399" s="18" t="s">
        <v>646</v>
      </c>
      <c r="AK399" s="7" t="s">
        <v>70</v>
      </c>
      <c r="AL399" s="23">
        <v>7000</v>
      </c>
      <c r="AM399" s="18" t="s">
        <v>2006</v>
      </c>
      <c r="AP399" s="18" t="s">
        <v>115</v>
      </c>
      <c r="AQ399" s="7" t="s">
        <v>70</v>
      </c>
      <c r="AR399" s="23">
        <v>7000</v>
      </c>
    </row>
    <row r="400" spans="1:56" s="7" customFormat="1" ht="15" customHeight="1" x14ac:dyDescent="0.25">
      <c r="A400" s="1">
        <v>100</v>
      </c>
      <c r="B400" s="15">
        <v>5950</v>
      </c>
      <c r="C400" s="1">
        <f>_xlfn.XLOOKUP($H400,[1]Finance!F$454:F$2353,[1]Finance!G$454:G$2353,"0")</f>
        <v>6941</v>
      </c>
      <c r="D400" s="1">
        <f>_xlfn.XLOOKUP($H400,[1]Finance!F$1415:F$2353,[1]Finance!G$1415:G$2353,"0")</f>
        <v>7953</v>
      </c>
      <c r="E400" s="1">
        <f>_xlfn.XLOOKUP($U400,[1]Finance!E$1415:E$2353,[1]Finance!G$1415:G$2353,"0")</f>
        <v>7954</v>
      </c>
      <c r="F400" s="1" t="s">
        <v>57</v>
      </c>
      <c r="G400" s="1" t="s">
        <v>37</v>
      </c>
      <c r="H400" s="16" t="s">
        <v>1136</v>
      </c>
      <c r="I400" s="16"/>
      <c r="J400" s="17">
        <v>45218</v>
      </c>
      <c r="K400" s="7" t="s">
        <v>1137</v>
      </c>
      <c r="L400" s="17">
        <v>45231</v>
      </c>
      <c r="M400" s="7" t="s">
        <v>40</v>
      </c>
      <c r="N400" s="18" t="s">
        <v>1138</v>
      </c>
      <c r="O400" s="18" t="s">
        <v>1138</v>
      </c>
      <c r="P400" s="42"/>
      <c r="Q400" s="18" t="s">
        <v>1139</v>
      </c>
      <c r="R400" s="43">
        <v>23756092576</v>
      </c>
      <c r="S400" s="38" t="s">
        <v>43</v>
      </c>
      <c r="T400" s="20">
        <v>969</v>
      </c>
      <c r="U400" s="20">
        <v>969</v>
      </c>
      <c r="V400" s="18" t="s">
        <v>161</v>
      </c>
      <c r="W400" s="7" t="s">
        <v>45</v>
      </c>
      <c r="X400" s="18" t="s">
        <v>1140</v>
      </c>
      <c r="Y400" s="18" t="s">
        <v>1141</v>
      </c>
      <c r="Z400" s="43" t="s">
        <v>270</v>
      </c>
      <c r="AA400" s="34"/>
      <c r="AB400" s="38" t="s">
        <v>1142</v>
      </c>
      <c r="AC400" s="39" t="s">
        <v>245</v>
      </c>
      <c r="AD400" s="21">
        <v>45474</v>
      </c>
      <c r="AE400" s="45">
        <v>5000000</v>
      </c>
      <c r="AF400" s="7" t="s">
        <v>1143</v>
      </c>
      <c r="AG400" s="18" t="s">
        <v>1144</v>
      </c>
      <c r="AJ400" s="7" t="s">
        <v>1145</v>
      </c>
      <c r="AK400" s="7" t="s">
        <v>70</v>
      </c>
      <c r="AL400" s="23">
        <v>7170</v>
      </c>
      <c r="AM400" s="18" t="s">
        <v>1144</v>
      </c>
      <c r="AP400" s="7" t="s">
        <v>1145</v>
      </c>
      <c r="AQ400" s="7" t="s">
        <v>70</v>
      </c>
      <c r="AR400" s="23">
        <v>7170</v>
      </c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</row>
    <row r="401" spans="1:56" s="7" customFormat="1" ht="15" customHeight="1" x14ac:dyDescent="0.25">
      <c r="A401" s="1">
        <v>306</v>
      </c>
      <c r="B401" s="15">
        <v>6441</v>
      </c>
      <c r="C401" s="1">
        <f>_xlfn.XLOOKUP($H401,[1]Finance!F$454:F$2353,[1]Finance!G$454:G$2353,"0")</f>
        <v>7385</v>
      </c>
      <c r="D401" s="1">
        <f>_xlfn.XLOOKUP($H401,[1]Finance!F$1415:F$2353,[1]Finance!G$1415:G$2353,"0")</f>
        <v>8057</v>
      </c>
      <c r="E401" s="1">
        <f>_xlfn.XLOOKUP($U401,[1]Finance!E$1415:E$2353,[1]Finance!G$1415:G$2353,"0")</f>
        <v>8056</v>
      </c>
      <c r="F401" s="1" t="s">
        <v>57</v>
      </c>
      <c r="G401" s="1" t="s">
        <v>37</v>
      </c>
      <c r="H401" s="16" t="s">
        <v>3201</v>
      </c>
      <c r="I401" s="16"/>
      <c r="J401" s="17">
        <v>45281</v>
      </c>
      <c r="K401" s="7" t="s">
        <v>3202</v>
      </c>
      <c r="L401" s="16"/>
      <c r="M401" s="7" t="s">
        <v>40</v>
      </c>
      <c r="N401" s="18" t="s">
        <v>3203</v>
      </c>
      <c r="O401" s="18" t="s">
        <v>3203</v>
      </c>
      <c r="P401" s="18"/>
      <c r="Q401" s="18" t="s">
        <v>3204</v>
      </c>
      <c r="R401" s="19">
        <v>84577219869</v>
      </c>
      <c r="S401" s="20" t="s">
        <v>43</v>
      </c>
      <c r="T401" s="1">
        <v>676</v>
      </c>
      <c r="U401" s="1">
        <v>676</v>
      </c>
      <c r="V401" s="18" t="s">
        <v>1377</v>
      </c>
      <c r="W401" s="7" t="s">
        <v>45</v>
      </c>
      <c r="X401" s="18" t="s">
        <v>3205</v>
      </c>
      <c r="Y401" s="18" t="s">
        <v>1141</v>
      </c>
      <c r="Z401" s="18" t="s">
        <v>270</v>
      </c>
      <c r="AA401" s="18" t="s">
        <v>135</v>
      </c>
      <c r="AB401" s="18" t="s">
        <v>3206</v>
      </c>
      <c r="AC401" s="18" t="s">
        <v>66</v>
      </c>
      <c r="AD401" s="21">
        <v>45381</v>
      </c>
      <c r="AE401" s="22">
        <v>1000000</v>
      </c>
      <c r="AF401" s="18" t="s">
        <v>3207</v>
      </c>
      <c r="AG401" s="18" t="s">
        <v>3208</v>
      </c>
      <c r="AJ401" s="18" t="s">
        <v>154</v>
      </c>
      <c r="AK401" s="7" t="s">
        <v>70</v>
      </c>
      <c r="AL401" s="23">
        <v>7002</v>
      </c>
      <c r="AM401" s="34" t="s">
        <v>3209</v>
      </c>
      <c r="AN401" s="34"/>
      <c r="AO401" s="26" t="s">
        <v>135</v>
      </c>
      <c r="AP401" s="26" t="s">
        <v>400</v>
      </c>
      <c r="AQ401" s="18" t="s">
        <v>101</v>
      </c>
      <c r="AR401" s="23">
        <v>7005</v>
      </c>
      <c r="AT401" s="18" t="s">
        <v>135</v>
      </c>
      <c r="AU401" s="7" t="s">
        <v>135</v>
      </c>
      <c r="AV401" s="23" t="s">
        <v>135</v>
      </c>
      <c r="AW401" s="34"/>
      <c r="AX401" s="34"/>
      <c r="AY401" s="34"/>
      <c r="AZ401" s="34"/>
      <c r="BA401" s="34"/>
      <c r="BB401" s="34"/>
      <c r="BC401" s="34"/>
      <c r="BD401" s="34"/>
    </row>
    <row r="402" spans="1:56" s="7" customFormat="1" ht="15" customHeight="1" x14ac:dyDescent="0.25">
      <c r="A402" s="1">
        <v>15</v>
      </c>
      <c r="B402" s="15">
        <v>5739</v>
      </c>
      <c r="C402" s="1">
        <f>_xlfn.XLOOKUP($H402,[1]Finance!F$454:F$2353,[1]Finance!G$454:G$2353,"0")</f>
        <v>6928</v>
      </c>
      <c r="D402" s="1">
        <f>_xlfn.XLOOKUP($H402,[1]Finance!F$1415:F$2353,[1]Finance!G$1415:G$2353,"0")</f>
        <v>7955</v>
      </c>
      <c r="E402" s="1" t="s">
        <v>36</v>
      </c>
      <c r="F402" s="1" t="s">
        <v>36</v>
      </c>
      <c r="G402" s="1" t="s">
        <v>37</v>
      </c>
      <c r="H402" s="16" t="s">
        <v>237</v>
      </c>
      <c r="I402" s="16"/>
      <c r="J402" s="17">
        <v>45191</v>
      </c>
      <c r="K402" s="18" t="s">
        <v>238</v>
      </c>
      <c r="L402" s="17">
        <v>45231</v>
      </c>
      <c r="M402" s="7" t="s">
        <v>40</v>
      </c>
      <c r="N402" s="18" t="s">
        <v>239</v>
      </c>
      <c r="O402" s="18" t="s">
        <v>239</v>
      </c>
      <c r="P402" s="18"/>
      <c r="Q402" s="18" t="s">
        <v>240</v>
      </c>
      <c r="R402" s="19">
        <v>22154347869</v>
      </c>
      <c r="S402" s="20"/>
      <c r="T402" s="20">
        <v>1080</v>
      </c>
      <c r="U402" s="20">
        <v>1080</v>
      </c>
      <c r="V402" s="18" t="s">
        <v>241</v>
      </c>
      <c r="W402" s="7" t="s">
        <v>148</v>
      </c>
      <c r="X402" s="18" t="s">
        <v>242</v>
      </c>
      <c r="Y402" s="18" t="s">
        <v>242</v>
      </c>
      <c r="Z402" s="7" t="s">
        <v>48</v>
      </c>
      <c r="AA402" s="18" t="s">
        <v>243</v>
      </c>
      <c r="AB402" s="18" t="s">
        <v>244</v>
      </c>
      <c r="AC402" s="18" t="s">
        <v>245</v>
      </c>
      <c r="AD402" s="21">
        <v>45335</v>
      </c>
      <c r="AE402" s="22">
        <v>10000000</v>
      </c>
      <c r="AF402" s="18" t="s">
        <v>246</v>
      </c>
      <c r="AG402" s="18" t="s">
        <v>247</v>
      </c>
      <c r="AJ402" s="7" t="s">
        <v>248</v>
      </c>
      <c r="AK402" s="7" t="s">
        <v>249</v>
      </c>
      <c r="AL402" s="23">
        <v>2068</v>
      </c>
      <c r="AM402" s="18" t="s">
        <v>250</v>
      </c>
      <c r="AP402" s="7" t="s">
        <v>248</v>
      </c>
      <c r="AQ402" s="7" t="s">
        <v>249</v>
      </c>
      <c r="AR402" s="23">
        <v>2068</v>
      </c>
    </row>
    <row r="403" spans="1:56" s="7" customFormat="1" ht="15" customHeight="1" x14ac:dyDescent="0.25">
      <c r="A403" s="1">
        <v>275</v>
      </c>
      <c r="B403" s="15">
        <v>6915</v>
      </c>
      <c r="C403" s="1">
        <f>_xlfn.XLOOKUP($H403,[1]Finance!F$454:F$2353,[1]Finance!G$454:G$2353,"0")</f>
        <v>7686</v>
      </c>
      <c r="D403" s="1">
        <f>_xlfn.XLOOKUP($H403,[1]Finance!F$1415:F$2353,[1]Finance!G$1415:G$2353,"0")</f>
        <v>8547</v>
      </c>
      <c r="E403" s="1" t="s">
        <v>36</v>
      </c>
      <c r="F403" s="1" t="s">
        <v>36</v>
      </c>
      <c r="G403" s="1" t="s">
        <v>37</v>
      </c>
      <c r="H403" s="16" t="s">
        <v>2913</v>
      </c>
      <c r="I403" s="16"/>
      <c r="J403" s="17">
        <v>45272</v>
      </c>
      <c r="K403" s="7" t="s">
        <v>2914</v>
      </c>
      <c r="M403" s="7" t="s">
        <v>40</v>
      </c>
      <c r="N403" s="18" t="s">
        <v>2915</v>
      </c>
      <c r="O403" s="18" t="s">
        <v>2915</v>
      </c>
      <c r="P403" s="86"/>
      <c r="Q403" s="18" t="s">
        <v>2916</v>
      </c>
      <c r="R403" s="19">
        <v>84164743613</v>
      </c>
      <c r="S403" s="20"/>
      <c r="T403" s="20">
        <v>1325</v>
      </c>
      <c r="U403" s="20">
        <v>1325</v>
      </c>
      <c r="V403" s="18" t="s">
        <v>2917</v>
      </c>
      <c r="W403" s="7" t="s">
        <v>148</v>
      </c>
      <c r="X403" s="18" t="s">
        <v>2918</v>
      </c>
      <c r="Y403" s="18" t="s">
        <v>2918</v>
      </c>
      <c r="Z403" s="18" t="s">
        <v>48</v>
      </c>
      <c r="AA403" s="18" t="s">
        <v>135</v>
      </c>
      <c r="AB403" s="18" t="s">
        <v>2919</v>
      </c>
      <c r="AC403" s="18" t="s">
        <v>219</v>
      </c>
      <c r="AD403" s="21">
        <v>45504</v>
      </c>
      <c r="AE403" s="22">
        <v>10000000</v>
      </c>
      <c r="AF403" s="18" t="s">
        <v>2920</v>
      </c>
      <c r="AG403" s="18" t="s">
        <v>2921</v>
      </c>
      <c r="AJ403" s="18" t="s">
        <v>2922</v>
      </c>
      <c r="AK403" s="7" t="s">
        <v>249</v>
      </c>
      <c r="AL403" s="23">
        <v>2008</v>
      </c>
      <c r="AM403" s="18" t="s">
        <v>2921</v>
      </c>
      <c r="AP403" s="18" t="s">
        <v>2922</v>
      </c>
      <c r="AQ403" s="7" t="s">
        <v>249</v>
      </c>
      <c r="AR403" s="23">
        <v>2008</v>
      </c>
    </row>
    <row r="404" spans="1:56" s="7" customFormat="1" ht="15" customHeight="1" x14ac:dyDescent="0.25">
      <c r="A404" s="1">
        <v>61</v>
      </c>
      <c r="B404" s="15">
        <v>5846</v>
      </c>
      <c r="C404" s="1">
        <f>_xlfn.XLOOKUP($H404,[1]Finance!F$454:F$2353,[1]Finance!G$454:G$2353,"0")</f>
        <v>7004</v>
      </c>
      <c r="D404" s="1">
        <f>_xlfn.XLOOKUP($H404,[1]Finance!F$1415:F$2353,[1]Finance!G$1415:G$2353,"0")</f>
        <v>7994</v>
      </c>
      <c r="E404" s="1">
        <f>_xlfn.XLOOKUP($U404,[1]Finance!E$1415:E$2353,[1]Finance!G$1415:G$2353,"0")</f>
        <v>7898</v>
      </c>
      <c r="F404" s="1" t="s">
        <v>57</v>
      </c>
      <c r="G404" s="1" t="s">
        <v>37</v>
      </c>
      <c r="H404" s="38" t="s">
        <v>735</v>
      </c>
      <c r="I404" s="16"/>
      <c r="J404" s="17">
        <v>45208</v>
      </c>
      <c r="K404" s="7" t="s">
        <v>736</v>
      </c>
      <c r="L404" s="17">
        <v>45231</v>
      </c>
      <c r="M404" s="7" t="s">
        <v>40</v>
      </c>
      <c r="N404" s="18" t="s">
        <v>737</v>
      </c>
      <c r="O404" s="18" t="s">
        <v>737</v>
      </c>
      <c r="P404" s="42"/>
      <c r="Q404" s="18" t="s">
        <v>738</v>
      </c>
      <c r="R404" s="43">
        <v>18642297916</v>
      </c>
      <c r="S404" s="38" t="s">
        <v>43</v>
      </c>
      <c r="T404" s="1">
        <v>700</v>
      </c>
      <c r="U404" s="1">
        <v>700</v>
      </c>
      <c r="V404" s="18" t="s">
        <v>739</v>
      </c>
      <c r="W404" s="7" t="s">
        <v>107</v>
      </c>
      <c r="X404" s="18" t="s">
        <v>740</v>
      </c>
      <c r="Y404" s="18" t="s">
        <v>741</v>
      </c>
      <c r="Z404" s="7" t="s">
        <v>48</v>
      </c>
      <c r="AA404" s="46" t="s">
        <v>742</v>
      </c>
      <c r="AB404" s="38" t="s">
        <v>743</v>
      </c>
      <c r="AC404" s="49" t="s">
        <v>744</v>
      </c>
      <c r="AD404" s="44">
        <v>45419</v>
      </c>
      <c r="AE404" s="45">
        <v>2000000</v>
      </c>
      <c r="AF404" s="18" t="s">
        <v>745</v>
      </c>
      <c r="AG404" s="18" t="s">
        <v>746</v>
      </c>
      <c r="AJ404" s="7" t="s">
        <v>615</v>
      </c>
      <c r="AK404" s="7" t="s">
        <v>70</v>
      </c>
      <c r="AL404" s="23">
        <v>7004</v>
      </c>
      <c r="AM404" s="18" t="s">
        <v>746</v>
      </c>
      <c r="AP404" s="7" t="s">
        <v>615</v>
      </c>
      <c r="AQ404" s="7" t="s">
        <v>70</v>
      </c>
      <c r="AR404" s="23">
        <v>7004</v>
      </c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</row>
    <row r="405" spans="1:56" s="7" customFormat="1" ht="15" customHeight="1" x14ac:dyDescent="0.25">
      <c r="A405" s="1">
        <v>376</v>
      </c>
      <c r="B405" s="1">
        <v>6905</v>
      </c>
      <c r="C405" s="1">
        <f>_xlfn.XLOOKUP($H405,[1]Finance!F$454:F$2353,[1]Finance!G$454:G$2353,"0")</f>
        <v>7474</v>
      </c>
      <c r="D405" s="1">
        <f>_xlfn.XLOOKUP($H405,[1]Finance!F$1415:F$2353,[1]Finance!G$1415:G$2353,"0")</f>
        <v>8549</v>
      </c>
      <c r="E405" s="1">
        <f>_xlfn.XLOOKUP($U405,[1]Finance!E$1415:E$2353,[1]Finance!G$1415:G$2353,"0")</f>
        <v>8548</v>
      </c>
      <c r="F405" s="1" t="s">
        <v>57</v>
      </c>
      <c r="G405" s="1" t="s">
        <v>37</v>
      </c>
      <c r="H405" s="1" t="s">
        <v>3870</v>
      </c>
      <c r="I405" s="53"/>
      <c r="J405" s="17">
        <v>45582</v>
      </c>
      <c r="K405" s="34" t="s">
        <v>3871</v>
      </c>
      <c r="M405" s="7" t="s">
        <v>40</v>
      </c>
      <c r="N405" s="7" t="s">
        <v>3872</v>
      </c>
      <c r="O405" s="7" t="s">
        <v>3872</v>
      </c>
      <c r="P405" s="18"/>
      <c r="Q405" s="18" t="s">
        <v>3873</v>
      </c>
      <c r="R405" s="19">
        <v>41673568075</v>
      </c>
      <c r="S405" s="19"/>
      <c r="T405" s="20">
        <v>1066</v>
      </c>
      <c r="U405" s="20">
        <v>1066</v>
      </c>
      <c r="V405" s="18" t="s">
        <v>3874</v>
      </c>
      <c r="W405" s="7" t="s">
        <v>45</v>
      </c>
      <c r="X405" s="18" t="s">
        <v>2599</v>
      </c>
      <c r="Y405" s="18" t="s">
        <v>2599</v>
      </c>
      <c r="Z405" s="18" t="s">
        <v>48</v>
      </c>
      <c r="AA405" s="18" t="s">
        <v>135</v>
      </c>
      <c r="AB405" s="26" t="s">
        <v>3875</v>
      </c>
      <c r="AC405" s="18" t="s">
        <v>3876</v>
      </c>
      <c r="AD405" s="21">
        <v>45759</v>
      </c>
      <c r="AE405" s="41">
        <v>2000000</v>
      </c>
      <c r="AF405" s="7" t="s">
        <v>3877</v>
      </c>
      <c r="AG405" s="94" t="s">
        <v>3878</v>
      </c>
      <c r="AH405" s="95"/>
      <c r="AI405" s="19"/>
      <c r="AJ405" s="18" t="s">
        <v>211</v>
      </c>
      <c r="AK405" s="18" t="s">
        <v>70</v>
      </c>
      <c r="AL405" s="23">
        <v>7004</v>
      </c>
      <c r="AM405" s="94" t="s">
        <v>3878</v>
      </c>
      <c r="AN405" s="95"/>
      <c r="AO405" s="19"/>
      <c r="AP405" s="18" t="s">
        <v>211</v>
      </c>
      <c r="AQ405" s="18" t="s">
        <v>70</v>
      </c>
      <c r="AR405" s="23">
        <v>7004</v>
      </c>
      <c r="AS405" s="27"/>
      <c r="AT405" s="18"/>
      <c r="AU405" s="18"/>
      <c r="AV405" s="18"/>
      <c r="AW405" s="18"/>
      <c r="AX405" s="18"/>
      <c r="AY405" s="26"/>
      <c r="AZ405" s="18"/>
      <c r="BA405" s="18"/>
      <c r="BB405" s="26"/>
    </row>
    <row r="406" spans="1:56" s="7" customFormat="1" ht="15" customHeight="1" x14ac:dyDescent="0.25">
      <c r="A406" s="1">
        <v>232</v>
      </c>
      <c r="B406" s="15">
        <v>6242</v>
      </c>
      <c r="C406" s="1">
        <f>_xlfn.XLOOKUP($H406,[1]Finance!F$454:F$2353,[1]Finance!G$454:G$2353,"0")</f>
        <v>7680</v>
      </c>
      <c r="D406" s="1">
        <f>_xlfn.XLOOKUP($H406,[1]Finance!F$1415:F$2353,[1]Finance!G$1415:G$2353,"0")</f>
        <v>8554</v>
      </c>
      <c r="E406" s="1" t="s">
        <v>36</v>
      </c>
      <c r="F406" s="1" t="s">
        <v>36</v>
      </c>
      <c r="G406" s="1" t="s">
        <v>37</v>
      </c>
      <c r="H406" s="16" t="s">
        <v>2491</v>
      </c>
      <c r="I406" s="16"/>
      <c r="J406" s="17">
        <v>45253</v>
      </c>
      <c r="K406" s="7" t="s">
        <v>2492</v>
      </c>
      <c r="M406" s="7" t="s">
        <v>40</v>
      </c>
      <c r="N406" s="18" t="s">
        <v>2493</v>
      </c>
      <c r="O406" s="18" t="s">
        <v>2493</v>
      </c>
      <c r="P406" s="18"/>
      <c r="Q406" s="18" t="s">
        <v>2494</v>
      </c>
      <c r="R406" s="19">
        <v>67651626069</v>
      </c>
      <c r="S406" s="20" t="s">
        <v>43</v>
      </c>
      <c r="T406" s="20">
        <v>1206</v>
      </c>
      <c r="U406" s="20">
        <v>1206</v>
      </c>
      <c r="V406" s="18" t="s">
        <v>2495</v>
      </c>
      <c r="W406" s="7" t="s">
        <v>148</v>
      </c>
      <c r="X406" s="18" t="s">
        <v>2496</v>
      </c>
      <c r="Y406" s="18" t="s">
        <v>2496</v>
      </c>
      <c r="Z406" s="18" t="s">
        <v>48</v>
      </c>
      <c r="AB406" s="18" t="s">
        <v>2497</v>
      </c>
      <c r="AC406" s="18" t="s">
        <v>1743</v>
      </c>
      <c r="AD406" s="21">
        <v>45556</v>
      </c>
      <c r="AE406" s="22">
        <v>2000000</v>
      </c>
      <c r="AF406" s="18" t="s">
        <v>2498</v>
      </c>
      <c r="AG406" s="28" t="s">
        <v>2499</v>
      </c>
      <c r="AJ406" s="18" t="s">
        <v>2500</v>
      </c>
      <c r="AK406" s="7" t="s">
        <v>249</v>
      </c>
      <c r="AL406" s="23">
        <v>2000</v>
      </c>
      <c r="AM406" s="28" t="s">
        <v>2499</v>
      </c>
      <c r="AP406" s="18" t="s">
        <v>2500</v>
      </c>
      <c r="AQ406" s="7" t="s">
        <v>249</v>
      </c>
      <c r="AR406" s="23">
        <v>2000</v>
      </c>
    </row>
    <row r="407" spans="1:56" s="7" customFormat="1" ht="15" customHeight="1" x14ac:dyDescent="0.3">
      <c r="A407" s="1">
        <v>254</v>
      </c>
      <c r="B407" s="15">
        <v>6279</v>
      </c>
      <c r="C407" s="1">
        <f>_xlfn.XLOOKUP($H407,[1]Finance!F$454:F$2353,[1]Finance!G$454:G$2353,"0")</f>
        <v>7616</v>
      </c>
      <c r="D407" s="1">
        <f>_xlfn.XLOOKUP($H407,[1]Finance!F$1415:F$2353,[1]Finance!G$1415:G$2353,"0")</f>
        <v>8388</v>
      </c>
      <c r="E407" s="1" t="s">
        <v>36</v>
      </c>
      <c r="F407" s="1" t="s">
        <v>36</v>
      </c>
      <c r="G407" s="1" t="s">
        <v>37</v>
      </c>
      <c r="H407" s="16" t="s">
        <v>2693</v>
      </c>
      <c r="I407" s="16"/>
      <c r="J407" s="17">
        <v>45259</v>
      </c>
      <c r="K407" s="7" t="s">
        <v>2694</v>
      </c>
      <c r="M407" s="7" t="s">
        <v>40</v>
      </c>
      <c r="N407" s="18" t="s">
        <v>2695</v>
      </c>
      <c r="O407" s="18" t="s">
        <v>2695</v>
      </c>
      <c r="P407" s="18"/>
      <c r="Q407" s="18" t="s">
        <v>2696</v>
      </c>
      <c r="R407" s="19">
        <v>21134476065</v>
      </c>
      <c r="S407" s="20" t="s">
        <v>43</v>
      </c>
      <c r="T407" s="20">
        <v>1115</v>
      </c>
      <c r="U407" s="20">
        <v>1115</v>
      </c>
      <c r="V407" s="18" t="s">
        <v>2697</v>
      </c>
      <c r="W407" s="7" t="s">
        <v>148</v>
      </c>
      <c r="X407" s="18" t="s">
        <v>2698</v>
      </c>
      <c r="Y407" s="18" t="s">
        <v>2699</v>
      </c>
      <c r="Z407" s="18" t="s">
        <v>48</v>
      </c>
      <c r="AA407" s="18" t="s">
        <v>2700</v>
      </c>
      <c r="AB407" s="18" t="s">
        <v>2701</v>
      </c>
      <c r="AC407" s="18" t="s">
        <v>66</v>
      </c>
      <c r="AD407" s="21">
        <v>45565</v>
      </c>
      <c r="AE407" s="22">
        <v>20000000</v>
      </c>
      <c r="AF407" t="s">
        <v>2702</v>
      </c>
      <c r="AG407" s="18" t="s">
        <v>2703</v>
      </c>
      <c r="AJ407" s="18" t="s">
        <v>454</v>
      </c>
      <c r="AK407" s="7" t="s">
        <v>55</v>
      </c>
      <c r="AL407" s="23">
        <v>3121</v>
      </c>
      <c r="AM407" s="18" t="s">
        <v>2703</v>
      </c>
      <c r="AP407" s="18" t="s">
        <v>454</v>
      </c>
      <c r="AQ407" s="7" t="s">
        <v>55</v>
      </c>
      <c r="AR407" s="23">
        <v>3121</v>
      </c>
    </row>
    <row r="408" spans="1:56" s="7" customFormat="1" ht="15" customHeight="1" x14ac:dyDescent="0.3">
      <c r="A408" s="1">
        <v>442</v>
      </c>
      <c r="B408" s="1"/>
      <c r="C408" s="1"/>
      <c r="D408" s="1">
        <f>_xlfn.XLOOKUP($H408,[1]Finance!F$1415:F$2353,[1]Finance!G$1415:G$2353,"0")</f>
        <v>8428</v>
      </c>
      <c r="E408" s="1" t="s">
        <v>36</v>
      </c>
      <c r="F408" s="1" t="s">
        <v>36</v>
      </c>
      <c r="G408" s="1" t="s">
        <v>37</v>
      </c>
      <c r="H408" s="1" t="s">
        <v>4482</v>
      </c>
      <c r="J408" s="85">
        <v>46013</v>
      </c>
      <c r="K408" t="s">
        <v>4483</v>
      </c>
      <c r="L408" s="17">
        <v>46023</v>
      </c>
      <c r="M408" s="7" t="s">
        <v>40</v>
      </c>
      <c r="N408" s="18" t="s">
        <v>4484</v>
      </c>
      <c r="O408" s="18" t="s">
        <v>4484</v>
      </c>
      <c r="P408" s="18"/>
      <c r="Q408" s="18" t="s">
        <v>4485</v>
      </c>
      <c r="R408" s="19">
        <v>54117219584</v>
      </c>
      <c r="S408" s="19"/>
      <c r="T408" s="19"/>
      <c r="U408" s="1">
        <v>1657</v>
      </c>
      <c r="V408" s="18" t="s">
        <v>4486</v>
      </c>
      <c r="W408" s="7" t="s">
        <v>148</v>
      </c>
      <c r="X408" s="18" t="s">
        <v>4487</v>
      </c>
      <c r="Y408" s="18" t="s">
        <v>3326</v>
      </c>
      <c r="Z408" s="18" t="s">
        <v>48</v>
      </c>
      <c r="AA408" s="18"/>
      <c r="AB408" s="26" t="s">
        <v>4488</v>
      </c>
      <c r="AC408" s="18" t="s">
        <v>219</v>
      </c>
      <c r="AD408" s="17">
        <v>46356</v>
      </c>
      <c r="AE408" s="22">
        <v>10000000</v>
      </c>
      <c r="AF408" t="s">
        <v>4489</v>
      </c>
      <c r="AG408" s="7" t="s">
        <v>4490</v>
      </c>
      <c r="AJ408" s="18" t="s">
        <v>4491</v>
      </c>
      <c r="AK408" s="7" t="s">
        <v>249</v>
      </c>
      <c r="AL408" s="23">
        <v>2107</v>
      </c>
      <c r="AM408" s="18" t="s">
        <v>4492</v>
      </c>
      <c r="AO408" s="26"/>
      <c r="AP408" s="18" t="s">
        <v>4493</v>
      </c>
      <c r="AQ408" s="7" t="s">
        <v>249</v>
      </c>
      <c r="AR408" s="18">
        <v>2104</v>
      </c>
      <c r="AT408" s="23"/>
      <c r="AU408" s="26"/>
    </row>
    <row r="409" spans="1:56" s="7" customFormat="1" ht="15" customHeight="1" x14ac:dyDescent="0.3">
      <c r="A409" s="1">
        <v>434</v>
      </c>
      <c r="B409" s="1"/>
      <c r="C409" s="1">
        <f>_xlfn.XLOOKUP($H409,[1]Finance!F$454:F$2353,[1]Finance!G$454:G$2353,"0")</f>
        <v>7858</v>
      </c>
      <c r="D409" s="1">
        <f>_xlfn.XLOOKUP($H409,[1]Finance!F$1415:F$2353,[1]Finance!G$1415:G$2353,"0")</f>
        <v>8605</v>
      </c>
      <c r="E409" s="1" t="s">
        <v>36</v>
      </c>
      <c r="F409" s="1" t="s">
        <v>36</v>
      </c>
      <c r="G409" s="1" t="s">
        <v>37</v>
      </c>
      <c r="H409" s="1" t="s">
        <v>4411</v>
      </c>
      <c r="J409" s="100">
        <v>45936</v>
      </c>
      <c r="K409" s="101" t="s">
        <v>4412</v>
      </c>
      <c r="L409" s="17">
        <v>45951</v>
      </c>
      <c r="M409" s="7" t="s">
        <v>40</v>
      </c>
      <c r="N409" s="18" t="s">
        <v>4413</v>
      </c>
      <c r="O409" s="18" t="s">
        <v>4413</v>
      </c>
      <c r="P409" s="18"/>
      <c r="Q409" s="18" t="s">
        <v>4414</v>
      </c>
      <c r="R409" s="7">
        <v>83617322193</v>
      </c>
      <c r="S409" s="19"/>
      <c r="T409" s="19"/>
      <c r="U409" s="1">
        <v>1648</v>
      </c>
      <c r="V409" s="18" t="s">
        <v>4415</v>
      </c>
      <c r="W409" s="7" t="s">
        <v>45</v>
      </c>
      <c r="X409" s="18" t="s">
        <v>4416</v>
      </c>
      <c r="Y409" s="18" t="s">
        <v>122</v>
      </c>
      <c r="Z409" s="7" t="s">
        <v>48</v>
      </c>
      <c r="AB409" s="26" t="s">
        <v>4417</v>
      </c>
      <c r="AC409" s="18" t="s">
        <v>219</v>
      </c>
      <c r="AD409" s="17">
        <v>46131</v>
      </c>
      <c r="AE409" s="22">
        <v>1500000</v>
      </c>
      <c r="AF409" t="s">
        <v>4418</v>
      </c>
      <c r="AG409" s="7" t="s">
        <v>4419</v>
      </c>
      <c r="AJ409" s="18" t="s">
        <v>4420</v>
      </c>
      <c r="AK409" s="7" t="s">
        <v>55</v>
      </c>
      <c r="AL409" s="23">
        <v>3141</v>
      </c>
      <c r="AM409" s="7" t="s">
        <v>4419</v>
      </c>
      <c r="AP409" s="18" t="s">
        <v>4420</v>
      </c>
      <c r="AQ409" s="7" t="s">
        <v>55</v>
      </c>
      <c r="AR409" s="18">
        <v>3141</v>
      </c>
      <c r="AT409" s="23"/>
      <c r="AU409" s="26"/>
      <c r="AV409" s="18"/>
      <c r="AW409" s="18"/>
      <c r="AX409" s="26"/>
    </row>
    <row r="410" spans="1:56" s="7" customFormat="1" ht="15" customHeight="1" x14ac:dyDescent="0.3">
      <c r="A410" s="1">
        <v>438</v>
      </c>
      <c r="B410" s="1"/>
      <c r="C410" s="1"/>
      <c r="D410" s="1">
        <f>_xlfn.XLOOKUP($H410,[1]Finance!F$1415:F$2353,[1]Finance!G$1415:G$2353,"0")</f>
        <v>8269</v>
      </c>
      <c r="E410" s="1">
        <f>_xlfn.XLOOKUP($U410,[1]Finance!E$1415:E$2353,[1]Finance!G$1415:G$2353,"0")</f>
        <v>8269</v>
      </c>
      <c r="F410" s="1" t="s">
        <v>57</v>
      </c>
      <c r="G410" s="1" t="s">
        <v>37</v>
      </c>
      <c r="H410" s="1" t="s">
        <v>4445</v>
      </c>
      <c r="J410" s="85">
        <v>45993</v>
      </c>
      <c r="K410" t="s">
        <v>4446</v>
      </c>
      <c r="M410" s="7" t="s">
        <v>40</v>
      </c>
      <c r="N410" s="18" t="s">
        <v>4447</v>
      </c>
      <c r="O410" s="18" t="s">
        <v>4447</v>
      </c>
      <c r="P410" s="18"/>
      <c r="Q410" s="18" t="s">
        <v>4448</v>
      </c>
      <c r="R410" s="19">
        <v>86692956880</v>
      </c>
      <c r="S410" s="19"/>
      <c r="T410" s="19"/>
      <c r="U410" s="1">
        <v>1621</v>
      </c>
      <c r="V410" s="18" t="s">
        <v>4449</v>
      </c>
      <c r="W410" s="7" t="s">
        <v>45</v>
      </c>
      <c r="X410" s="18" t="s">
        <v>4450</v>
      </c>
      <c r="Y410" s="18" t="s">
        <v>4451</v>
      </c>
      <c r="Z410" s="18" t="s">
        <v>48</v>
      </c>
      <c r="AB410" s="26" t="s">
        <v>4452</v>
      </c>
      <c r="AC410" s="18" t="s">
        <v>219</v>
      </c>
      <c r="AD410" s="21">
        <v>46214</v>
      </c>
      <c r="AE410" s="22">
        <v>1000000</v>
      </c>
      <c r="AF410" t="s">
        <v>4453</v>
      </c>
      <c r="AG410" s="18" t="s">
        <v>4454</v>
      </c>
      <c r="AJ410" s="18" t="s">
        <v>1576</v>
      </c>
      <c r="AK410" s="7" t="s">
        <v>70</v>
      </c>
      <c r="AL410" s="23">
        <v>7009</v>
      </c>
      <c r="AM410" s="18" t="s">
        <v>4454</v>
      </c>
      <c r="AP410" s="18" t="s">
        <v>1576</v>
      </c>
      <c r="AQ410" s="7" t="s">
        <v>70</v>
      </c>
      <c r="AR410" s="23">
        <v>7009</v>
      </c>
      <c r="AU410" s="26"/>
      <c r="AV410" s="18"/>
      <c r="AW410" s="18"/>
      <c r="AX410" s="7" t="s">
        <v>135</v>
      </c>
    </row>
    <row r="411" spans="1:56" s="7" customFormat="1" ht="15" customHeight="1" x14ac:dyDescent="0.25">
      <c r="A411" s="1">
        <v>131</v>
      </c>
      <c r="B411" s="15">
        <v>6012</v>
      </c>
      <c r="C411" s="1">
        <f>_xlfn.XLOOKUP($H411,[1]Finance!F$454:F$2353,[1]Finance!G$454:G$2353,"0")</f>
        <v>7400</v>
      </c>
      <c r="D411" s="1">
        <f>_xlfn.XLOOKUP($H411,[1]Finance!F$1415:F$2353,[1]Finance!G$1415:G$2353,"0")</f>
        <v>8096</v>
      </c>
      <c r="E411" s="1">
        <f>_xlfn.XLOOKUP($U411,[1]Finance!E$1415:E$2353,[1]Finance!G$1415:G$2353,"0")</f>
        <v>8096</v>
      </c>
      <c r="F411" s="1" t="s">
        <v>57</v>
      </c>
      <c r="G411" s="1" t="s">
        <v>37</v>
      </c>
      <c r="H411" s="16" t="s">
        <v>1450</v>
      </c>
      <c r="I411" s="16"/>
      <c r="J411" s="17">
        <v>45230</v>
      </c>
      <c r="K411" s="7" t="s">
        <v>1451</v>
      </c>
      <c r="L411" s="17">
        <v>45231</v>
      </c>
      <c r="M411" s="7" t="s">
        <v>40</v>
      </c>
      <c r="N411" s="7" t="s">
        <v>1452</v>
      </c>
      <c r="O411" s="7" t="s">
        <v>1452</v>
      </c>
      <c r="P411" s="18"/>
      <c r="Q411" s="18" t="s">
        <v>1453</v>
      </c>
      <c r="R411" s="7">
        <v>37169328018</v>
      </c>
      <c r="S411" s="1" t="s">
        <v>43</v>
      </c>
      <c r="T411" s="20">
        <v>1297</v>
      </c>
      <c r="U411" s="20">
        <v>1297</v>
      </c>
      <c r="V411" s="18" t="s">
        <v>1454</v>
      </c>
      <c r="W411" s="7" t="s">
        <v>45</v>
      </c>
      <c r="X411" s="18" t="s">
        <v>1455</v>
      </c>
      <c r="Y411" s="18" t="s">
        <v>79</v>
      </c>
      <c r="Z411" s="7" t="s">
        <v>48</v>
      </c>
      <c r="AA411" s="18" t="s">
        <v>1456</v>
      </c>
      <c r="AB411" s="18" t="s">
        <v>1457</v>
      </c>
      <c r="AC411" s="18" t="s">
        <v>1458</v>
      </c>
      <c r="AD411" s="21">
        <v>45761</v>
      </c>
      <c r="AE411" s="22">
        <v>20000000</v>
      </c>
      <c r="AF411" s="7" t="s">
        <v>1459</v>
      </c>
      <c r="AG411" s="18" t="s">
        <v>1460</v>
      </c>
      <c r="AJ411" s="18" t="s">
        <v>141</v>
      </c>
      <c r="AK411" s="7" t="s">
        <v>55</v>
      </c>
      <c r="AL411" s="23">
        <v>3000</v>
      </c>
      <c r="AM411" s="18" t="s">
        <v>1460</v>
      </c>
      <c r="AP411" s="18" t="s">
        <v>141</v>
      </c>
      <c r="AQ411" s="7" t="s">
        <v>55</v>
      </c>
      <c r="AR411" s="23">
        <v>3000</v>
      </c>
    </row>
    <row r="412" spans="1:56" s="7" customFormat="1" ht="15" customHeight="1" x14ac:dyDescent="0.25">
      <c r="A412" s="1">
        <v>162</v>
      </c>
      <c r="B412" s="15">
        <v>6098</v>
      </c>
      <c r="C412" s="1">
        <f>_xlfn.XLOOKUP($H412,[1]Finance!F$454:F$2353,[1]Finance!G$454:G$2353,"0")</f>
        <v>7033</v>
      </c>
      <c r="D412" s="1">
        <f>_xlfn.XLOOKUP($H412,[1]Finance!F$1415:F$2353,[1]Finance!G$1415:G$2353,"0")</f>
        <v>8556</v>
      </c>
      <c r="E412" s="1" t="s">
        <v>36</v>
      </c>
      <c r="F412" s="1" t="s">
        <v>36</v>
      </c>
      <c r="G412" s="1" t="s">
        <v>37</v>
      </c>
      <c r="H412" s="16" t="s">
        <v>1769</v>
      </c>
      <c r="I412" s="16"/>
      <c r="J412" s="17">
        <v>45239</v>
      </c>
      <c r="K412" s="7" t="s">
        <v>1770</v>
      </c>
      <c r="M412" s="7" t="s">
        <v>40</v>
      </c>
      <c r="N412" s="18" t="s">
        <v>1771</v>
      </c>
      <c r="O412" s="18" t="s">
        <v>1771</v>
      </c>
      <c r="P412" s="18"/>
      <c r="Q412" s="18" t="s">
        <v>1772</v>
      </c>
      <c r="R412" s="19">
        <v>36008202775</v>
      </c>
      <c r="S412" s="20"/>
      <c r="T412" s="20">
        <v>995</v>
      </c>
      <c r="U412" s="20">
        <v>995</v>
      </c>
      <c r="V412" s="18" t="s">
        <v>1773</v>
      </c>
      <c r="W412" s="7" t="s">
        <v>45</v>
      </c>
      <c r="X412" s="18" t="s">
        <v>1774</v>
      </c>
      <c r="Y412" s="18" t="s">
        <v>163</v>
      </c>
      <c r="Z412" s="7" t="s">
        <v>48</v>
      </c>
      <c r="AB412" s="18" t="s">
        <v>1775</v>
      </c>
      <c r="AC412" s="18" t="s">
        <v>1776</v>
      </c>
      <c r="AD412" s="21">
        <v>45350</v>
      </c>
      <c r="AE412" s="22">
        <v>20000000</v>
      </c>
      <c r="AF412" s="18" t="s">
        <v>1777</v>
      </c>
      <c r="AG412" s="18" t="s">
        <v>1778</v>
      </c>
      <c r="AH412" s="7" t="s">
        <v>1779</v>
      </c>
      <c r="AJ412" s="18" t="s">
        <v>1073</v>
      </c>
      <c r="AK412" s="7" t="s">
        <v>198</v>
      </c>
      <c r="AL412" s="23">
        <v>5000</v>
      </c>
      <c r="AM412" s="7" t="s">
        <v>1779</v>
      </c>
      <c r="AP412" s="18" t="s">
        <v>1073</v>
      </c>
      <c r="AQ412" s="7" t="s">
        <v>198</v>
      </c>
      <c r="AR412" s="23">
        <v>5000</v>
      </c>
    </row>
    <row r="413" spans="1:56" s="7" customFormat="1" ht="15" customHeight="1" x14ac:dyDescent="0.25">
      <c r="A413" s="1">
        <v>177</v>
      </c>
      <c r="B413" s="15">
        <v>6137</v>
      </c>
      <c r="C413" s="1">
        <f>_xlfn.XLOOKUP($H413,[1]Finance!F$454:F$2353,[1]Finance!G$454:G$2353,"0")</f>
        <v>7464</v>
      </c>
      <c r="D413" s="1">
        <f>_xlfn.XLOOKUP($H413,[1]Finance!F$1415:F$2353,[1]Finance!G$1415:G$2353,"0")</f>
        <v>8525</v>
      </c>
      <c r="E413" s="1">
        <f>_xlfn.XLOOKUP($U413,[1]Finance!E$1415:E$2353,[1]Finance!G$1415:G$2353,"0")</f>
        <v>8516</v>
      </c>
      <c r="F413" s="1" t="s">
        <v>57</v>
      </c>
      <c r="G413" s="1" t="s">
        <v>37</v>
      </c>
      <c r="H413" s="16" t="s">
        <v>1935</v>
      </c>
      <c r="I413" s="16"/>
      <c r="J413" s="17">
        <v>45243</v>
      </c>
      <c r="K413" s="7" t="s">
        <v>1936</v>
      </c>
      <c r="M413" s="7" t="s">
        <v>40</v>
      </c>
      <c r="N413" s="18" t="s">
        <v>1937</v>
      </c>
      <c r="O413" s="18" t="s">
        <v>1937</v>
      </c>
      <c r="P413" s="18"/>
      <c r="Q413" s="18" t="s">
        <v>1938</v>
      </c>
      <c r="R413" s="19">
        <v>22003757006</v>
      </c>
      <c r="S413" s="20" t="s">
        <v>43</v>
      </c>
      <c r="T413" s="1">
        <v>758</v>
      </c>
      <c r="U413" s="1">
        <v>758</v>
      </c>
      <c r="V413" s="18" t="s">
        <v>1939</v>
      </c>
      <c r="W413" s="7" t="s">
        <v>148</v>
      </c>
      <c r="X413" s="18" t="s">
        <v>1940</v>
      </c>
      <c r="Y413" s="18" t="s">
        <v>1941</v>
      </c>
      <c r="Z413" s="18" t="s">
        <v>135</v>
      </c>
      <c r="AA413" s="18" t="s">
        <v>135</v>
      </c>
      <c r="AB413" s="18" t="s">
        <v>1942</v>
      </c>
      <c r="AC413" s="18" t="s">
        <v>165</v>
      </c>
      <c r="AD413" s="21">
        <v>45366</v>
      </c>
      <c r="AE413" s="22">
        <v>1000000</v>
      </c>
      <c r="AF413" s="18" t="s">
        <v>1943</v>
      </c>
      <c r="AG413" s="18" t="s">
        <v>1944</v>
      </c>
      <c r="AJ413" s="18" t="s">
        <v>1945</v>
      </c>
      <c r="AK413" s="7" t="s">
        <v>70</v>
      </c>
      <c r="AL413" s="23">
        <v>7053</v>
      </c>
      <c r="AM413" s="18" t="s">
        <v>1944</v>
      </c>
      <c r="AP413" s="18" t="s">
        <v>1945</v>
      </c>
      <c r="AQ413" s="7" t="s">
        <v>70</v>
      </c>
      <c r="AR413" s="23">
        <v>7053</v>
      </c>
    </row>
    <row r="414" spans="1:56" s="7" customFormat="1" ht="15" customHeight="1" x14ac:dyDescent="0.25">
      <c r="A414" s="1">
        <v>263</v>
      </c>
      <c r="B414" s="15">
        <v>6895</v>
      </c>
      <c r="C414" s="1">
        <f>_xlfn.XLOOKUP($H414,[1]Finance!F$454:F$2353,[1]Finance!G$454:G$2353,"0")</f>
        <v>7003</v>
      </c>
      <c r="D414" s="1">
        <f>_xlfn.XLOOKUP($H414,[1]Finance!F$1415:F$2353,[1]Finance!G$1415:G$2353,"0")</f>
        <v>8101</v>
      </c>
      <c r="E414" s="1">
        <f>_xlfn.XLOOKUP($U414,[1]Finance!E$1415:E$2353,[1]Finance!G$1415:G$2353,"0")</f>
        <v>7890</v>
      </c>
      <c r="F414" s="1" t="s">
        <v>57</v>
      </c>
      <c r="G414" s="1" t="s">
        <v>37</v>
      </c>
      <c r="H414" s="16" t="s">
        <v>2779</v>
      </c>
      <c r="I414" s="16"/>
      <c r="J414" s="17">
        <v>45265</v>
      </c>
      <c r="K414" s="7" t="s">
        <v>2780</v>
      </c>
      <c r="L414" s="16"/>
      <c r="M414" s="7" t="s">
        <v>40</v>
      </c>
      <c r="N414" s="18" t="s">
        <v>2781</v>
      </c>
      <c r="O414" s="18" t="s">
        <v>2781</v>
      </c>
      <c r="P414" s="18"/>
      <c r="Q414" s="18" t="s">
        <v>2782</v>
      </c>
      <c r="R414" s="7">
        <v>62130749423</v>
      </c>
      <c r="S414" s="1" t="s">
        <v>43</v>
      </c>
      <c r="T414" s="1">
        <v>565</v>
      </c>
      <c r="U414" s="1">
        <v>565</v>
      </c>
      <c r="V414" s="18" t="s">
        <v>2783</v>
      </c>
      <c r="W414" s="7" t="s">
        <v>45</v>
      </c>
      <c r="X414" s="18" t="s">
        <v>1141</v>
      </c>
      <c r="Y414" s="18" t="s">
        <v>1141</v>
      </c>
      <c r="Z414" s="18" t="s">
        <v>48</v>
      </c>
      <c r="AA414" s="18" t="s">
        <v>2784</v>
      </c>
      <c r="AB414" s="34" t="s">
        <v>2785</v>
      </c>
      <c r="AC414" s="34" t="s">
        <v>219</v>
      </c>
      <c r="AD414" s="84">
        <v>45450</v>
      </c>
      <c r="AE414" s="22">
        <v>1000000</v>
      </c>
      <c r="AF414" s="7" t="s">
        <v>2786</v>
      </c>
      <c r="AG414" s="7" t="s">
        <v>2787</v>
      </c>
      <c r="AI414" s="34"/>
      <c r="AJ414" s="18" t="s">
        <v>400</v>
      </c>
      <c r="AK414" s="7" t="s">
        <v>70</v>
      </c>
      <c r="AL414" s="23">
        <v>7005</v>
      </c>
      <c r="AM414" s="27" t="s">
        <v>2788</v>
      </c>
      <c r="AN414" s="18"/>
      <c r="AO414" s="18"/>
      <c r="AP414" s="18" t="s">
        <v>400</v>
      </c>
      <c r="AQ414" s="18" t="s">
        <v>70</v>
      </c>
      <c r="AR414" s="18">
        <v>7005</v>
      </c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</row>
    <row r="415" spans="1:56" s="7" customFormat="1" ht="15" customHeight="1" x14ac:dyDescent="0.3">
      <c r="A415" s="1">
        <v>315</v>
      </c>
      <c r="B415" s="15">
        <v>6416</v>
      </c>
      <c r="C415" s="1">
        <f>_xlfn.XLOOKUP($H415,[1]Finance!F$454:F$2353,[1]Finance!G$454:G$2353,"0")</f>
        <v>7492</v>
      </c>
      <c r="D415" s="1">
        <f>_xlfn.XLOOKUP($H415,[1]Finance!F$1415:F$2353,[1]Finance!G$1415:G$2353,"0")</f>
        <v>8581</v>
      </c>
      <c r="E415" s="1">
        <f>_xlfn.XLOOKUP($U415,[1]Finance!E$1415:E$2353,[1]Finance!G$1415:G$2353,"0")</f>
        <v>8179</v>
      </c>
      <c r="F415" s="1" t="s">
        <v>57</v>
      </c>
      <c r="G415" s="1" t="s">
        <v>37</v>
      </c>
      <c r="H415" s="16" t="s">
        <v>3299</v>
      </c>
      <c r="I415" s="16"/>
      <c r="J415" s="17">
        <v>45280</v>
      </c>
      <c r="K415" s="7" t="s">
        <v>3300</v>
      </c>
      <c r="L415" s="16"/>
      <c r="M415" s="7" t="s">
        <v>40</v>
      </c>
      <c r="N415" s="18" t="s">
        <v>3301</v>
      </c>
      <c r="O415" s="18" t="s">
        <v>3301</v>
      </c>
      <c r="Q415" s="18" t="s">
        <v>3302</v>
      </c>
      <c r="R415" s="19">
        <v>50657339323</v>
      </c>
      <c r="S415" s="20"/>
      <c r="T415" s="1">
        <v>474</v>
      </c>
      <c r="U415" s="1">
        <v>474</v>
      </c>
      <c r="V415" s="18" t="s">
        <v>3303</v>
      </c>
      <c r="W415" s="7" t="s">
        <v>45</v>
      </c>
      <c r="X415" s="18" t="s">
        <v>1694</v>
      </c>
      <c r="Y415" s="18" t="s">
        <v>3304</v>
      </c>
      <c r="Z415" s="18" t="s">
        <v>340</v>
      </c>
      <c r="AA415" s="18" t="s">
        <v>135</v>
      </c>
      <c r="AB415" s="18" t="s">
        <v>3305</v>
      </c>
      <c r="AC415" s="18" t="s">
        <v>3306</v>
      </c>
      <c r="AD415" s="21">
        <v>46146</v>
      </c>
      <c r="AE415" s="22">
        <v>10000000</v>
      </c>
      <c r="AF415" t="s">
        <v>3307</v>
      </c>
      <c r="AG415" s="18" t="s">
        <v>3308</v>
      </c>
      <c r="AJ415" s="7" t="s">
        <v>1914</v>
      </c>
      <c r="AK415" s="7" t="s">
        <v>70</v>
      </c>
      <c r="AL415" s="18">
        <v>7310</v>
      </c>
      <c r="AM415" s="7" t="s">
        <v>3309</v>
      </c>
      <c r="AP415" s="7" t="s">
        <v>1914</v>
      </c>
      <c r="AQ415" s="7" t="s">
        <v>70</v>
      </c>
      <c r="AR415" s="7">
        <v>7310</v>
      </c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</row>
    <row r="416" spans="1:56" s="7" customFormat="1" ht="15" customHeight="1" x14ac:dyDescent="0.25">
      <c r="A416" s="1">
        <v>22</v>
      </c>
      <c r="B416" s="15">
        <v>5757</v>
      </c>
      <c r="C416" s="1">
        <f>_xlfn.XLOOKUP($H416,[1]Finance!F$454:F$2353,[1]Finance!G$454:G$2353,"0")</f>
        <v>7379</v>
      </c>
      <c r="D416" s="1">
        <f>_xlfn.XLOOKUP($H416,[1]Finance!F$1415:F$2353,[1]Finance!G$1415:G$2353,"0")</f>
        <v>7997</v>
      </c>
      <c r="E416" s="1" t="s">
        <v>36</v>
      </c>
      <c r="F416" s="1" t="s">
        <v>36</v>
      </c>
      <c r="G416" s="1" t="s">
        <v>37</v>
      </c>
      <c r="H416" s="16" t="s">
        <v>322</v>
      </c>
      <c r="I416" s="16"/>
      <c r="J416" s="17">
        <v>45195</v>
      </c>
      <c r="K416" s="18" t="s">
        <v>323</v>
      </c>
      <c r="L416" s="17">
        <v>45231</v>
      </c>
      <c r="M416" s="7" t="s">
        <v>40</v>
      </c>
      <c r="N416" s="18" t="s">
        <v>324</v>
      </c>
      <c r="O416" s="18" t="s">
        <v>324</v>
      </c>
      <c r="P416" s="18"/>
      <c r="Q416" s="18"/>
      <c r="R416" s="19">
        <v>72104833507</v>
      </c>
      <c r="S416" s="20"/>
      <c r="T416" s="20">
        <v>1058</v>
      </c>
      <c r="U416" s="20">
        <v>1058</v>
      </c>
      <c r="V416" s="18" t="s">
        <v>325</v>
      </c>
      <c r="W416" s="7" t="s">
        <v>45</v>
      </c>
      <c r="X416" s="18" t="s">
        <v>326</v>
      </c>
      <c r="Y416" s="18" t="s">
        <v>327</v>
      </c>
      <c r="Z416" s="7" t="s">
        <v>48</v>
      </c>
      <c r="AB416" s="18" t="s">
        <v>328</v>
      </c>
      <c r="AC416" s="18" t="s">
        <v>66</v>
      </c>
      <c r="AD416" s="21">
        <v>45495</v>
      </c>
      <c r="AE416" s="22">
        <v>20000000</v>
      </c>
      <c r="AF416" s="18" t="s">
        <v>329</v>
      </c>
      <c r="AG416" s="18" t="s">
        <v>330</v>
      </c>
      <c r="AH416" s="7" t="s">
        <v>331</v>
      </c>
      <c r="AJ416" s="7" t="s">
        <v>332</v>
      </c>
      <c r="AK416" s="7" t="s">
        <v>249</v>
      </c>
      <c r="AL416" s="23">
        <v>2065</v>
      </c>
      <c r="AM416" s="7" t="s">
        <v>331</v>
      </c>
      <c r="AP416" s="7" t="s">
        <v>332</v>
      </c>
      <c r="AQ416" s="7" t="s">
        <v>249</v>
      </c>
      <c r="AR416" s="23">
        <v>2065</v>
      </c>
    </row>
    <row r="417" spans="1:56" s="7" customFormat="1" ht="15" customHeight="1" x14ac:dyDescent="0.25">
      <c r="A417" s="1">
        <v>371</v>
      </c>
      <c r="B417" s="1">
        <v>6887</v>
      </c>
      <c r="C417" s="1">
        <f>_xlfn.XLOOKUP($H417,[1]Finance!F$454:F$2353,[1]Finance!G$454:G$2353,"0")</f>
        <v>7045</v>
      </c>
      <c r="D417" s="1">
        <f>_xlfn.XLOOKUP($H417,[1]Finance!F$1415:F$2353,[1]Finance!G$1415:G$2353,"0")</f>
        <v>8390</v>
      </c>
      <c r="E417" s="1" t="s">
        <v>36</v>
      </c>
      <c r="F417" s="1" t="s">
        <v>36</v>
      </c>
      <c r="G417" s="1" t="s">
        <v>37</v>
      </c>
      <c r="H417" s="1" t="s">
        <v>3819</v>
      </c>
      <c r="I417" s="53"/>
      <c r="J417" s="17">
        <v>45561</v>
      </c>
      <c r="K417" s="18" t="s">
        <v>3820</v>
      </c>
      <c r="M417" s="7" t="s">
        <v>40</v>
      </c>
      <c r="N417" s="18" t="s">
        <v>3821</v>
      </c>
      <c r="O417" s="18" t="s">
        <v>3821</v>
      </c>
      <c r="P417" s="18"/>
      <c r="Q417" s="18" t="s">
        <v>3822</v>
      </c>
      <c r="R417" s="19">
        <v>40127720745</v>
      </c>
      <c r="S417" s="19"/>
      <c r="T417" s="1">
        <v>1570</v>
      </c>
      <c r="U417" s="1">
        <v>1570</v>
      </c>
      <c r="V417" s="18" t="s">
        <v>3823</v>
      </c>
      <c r="W417" s="7" t="s">
        <v>45</v>
      </c>
      <c r="X417" s="18" t="s">
        <v>3824</v>
      </c>
      <c r="Y417" s="18" t="s">
        <v>1811</v>
      </c>
      <c r="Z417" s="18" t="s">
        <v>48</v>
      </c>
      <c r="AA417" s="26" t="s">
        <v>3825</v>
      </c>
      <c r="AB417" s="26" t="s">
        <v>3826</v>
      </c>
      <c r="AC417" s="18" t="s">
        <v>66</v>
      </c>
      <c r="AD417" s="17">
        <v>45901</v>
      </c>
      <c r="AE417" s="29">
        <v>10000000</v>
      </c>
      <c r="AF417" s="7" t="s">
        <v>3827</v>
      </c>
      <c r="AG417" s="18" t="s">
        <v>3828</v>
      </c>
      <c r="AJ417" s="18" t="s">
        <v>1005</v>
      </c>
      <c r="AK417" s="7" t="s">
        <v>55</v>
      </c>
      <c r="AL417" s="23">
        <v>3053</v>
      </c>
      <c r="AM417" s="18" t="s">
        <v>3828</v>
      </c>
      <c r="AN417" s="18"/>
      <c r="AO417" s="18"/>
      <c r="AP417" s="18" t="s">
        <v>1005</v>
      </c>
      <c r="AQ417" s="18" t="s">
        <v>55</v>
      </c>
      <c r="AR417" s="18">
        <v>3053</v>
      </c>
      <c r="AU417" s="26"/>
      <c r="AV417" s="18"/>
      <c r="AW417" s="18"/>
    </row>
    <row r="418" spans="1:56" s="7" customFormat="1" ht="15" customHeight="1" x14ac:dyDescent="0.25">
      <c r="A418" s="1">
        <v>219</v>
      </c>
      <c r="B418" s="15">
        <v>6225</v>
      </c>
      <c r="C418" s="1">
        <f>_xlfn.XLOOKUP($H418,[1]Finance!F$454:F$2353,[1]Finance!G$454:G$2353,"0")</f>
        <v>7562</v>
      </c>
      <c r="D418" s="1">
        <f>_xlfn.XLOOKUP($H418,[1]Finance!F$1415:F$2353,[1]Finance!G$1415:G$2353,"0")</f>
        <v>8623</v>
      </c>
      <c r="E418" s="1" t="s">
        <v>36</v>
      </c>
      <c r="F418" s="1" t="s">
        <v>36</v>
      </c>
      <c r="G418" s="1" t="s">
        <v>37</v>
      </c>
      <c r="H418" s="16" t="s">
        <v>2388</v>
      </c>
      <c r="I418" s="16"/>
      <c r="J418" s="17">
        <v>45251</v>
      </c>
      <c r="K418" s="7" t="s">
        <v>2389</v>
      </c>
      <c r="M418" s="7" t="s">
        <v>40</v>
      </c>
      <c r="N418" s="18" t="s">
        <v>2390</v>
      </c>
      <c r="O418" s="18" t="s">
        <v>2390</v>
      </c>
      <c r="P418" s="18"/>
      <c r="Q418" s="18" t="s">
        <v>2391</v>
      </c>
      <c r="R418" s="19">
        <v>68368535545</v>
      </c>
      <c r="S418" s="20" t="s">
        <v>43</v>
      </c>
      <c r="T418" s="20">
        <v>1276</v>
      </c>
      <c r="U418" s="20">
        <v>1276</v>
      </c>
      <c r="V418" s="18" t="s">
        <v>2392</v>
      </c>
      <c r="W418" s="7" t="s">
        <v>45</v>
      </c>
      <c r="X418" s="18" t="s">
        <v>2393</v>
      </c>
      <c r="Y418" s="18" t="s">
        <v>1141</v>
      </c>
      <c r="Z418" s="7" t="s">
        <v>48</v>
      </c>
      <c r="AA418" s="18" t="s">
        <v>2394</v>
      </c>
      <c r="AB418" s="18" t="s">
        <v>2395</v>
      </c>
      <c r="AC418" s="18" t="s">
        <v>245</v>
      </c>
      <c r="AD418" s="21">
        <v>45582</v>
      </c>
      <c r="AE418" s="22">
        <v>20000000</v>
      </c>
      <c r="AF418" s="18" t="s">
        <v>2396</v>
      </c>
      <c r="AG418" s="27" t="s">
        <v>2397</v>
      </c>
      <c r="AH418" s="18"/>
      <c r="AI418" s="18"/>
      <c r="AJ418" s="18" t="s">
        <v>2398</v>
      </c>
      <c r="AK418" s="18" t="s">
        <v>55</v>
      </c>
      <c r="AL418" s="26">
        <v>3141</v>
      </c>
      <c r="AM418" s="27" t="s">
        <v>2397</v>
      </c>
      <c r="AN418" s="18"/>
      <c r="AO418" s="18"/>
      <c r="AP418" s="18" t="s">
        <v>2398</v>
      </c>
      <c r="AQ418" s="18" t="s">
        <v>55</v>
      </c>
      <c r="AR418" s="26">
        <v>3141</v>
      </c>
    </row>
    <row r="419" spans="1:56" s="7" customFormat="1" ht="15" customHeight="1" x14ac:dyDescent="0.25">
      <c r="A419" s="1">
        <v>229</v>
      </c>
      <c r="B419" s="15">
        <v>6238</v>
      </c>
      <c r="C419" s="1">
        <f>_xlfn.XLOOKUP($H419,[1]Finance!F$454:F$2353,[1]Finance!G$454:G$2353,"0")</f>
        <v>7190</v>
      </c>
      <c r="D419" s="1">
        <f>_xlfn.XLOOKUP($H419,[1]Finance!F$1415:F$2353,[1]Finance!G$1415:G$2353,"0")</f>
        <v>8097</v>
      </c>
      <c r="E419" s="1">
        <f>_xlfn.XLOOKUP($U419,[1]Finance!E$1415:E$2353,[1]Finance!G$1415:G$2353,"0")</f>
        <v>7913</v>
      </c>
      <c r="F419" s="1" t="s">
        <v>57</v>
      </c>
      <c r="G419" s="1" t="s">
        <v>37</v>
      </c>
      <c r="H419" s="16" t="s">
        <v>2463</v>
      </c>
      <c r="I419" s="16"/>
      <c r="J419" s="17">
        <v>45252</v>
      </c>
      <c r="K419" s="7" t="s">
        <v>2464</v>
      </c>
      <c r="M419" s="7" t="s">
        <v>40</v>
      </c>
      <c r="N419" s="18" t="s">
        <v>2465</v>
      </c>
      <c r="O419" s="18" t="s">
        <v>2465</v>
      </c>
      <c r="P419" s="18"/>
      <c r="Q419" s="18" t="s">
        <v>2466</v>
      </c>
      <c r="R419" s="19">
        <v>37101656535</v>
      </c>
      <c r="S419" s="20" t="s">
        <v>43</v>
      </c>
      <c r="T419" s="1">
        <v>564</v>
      </c>
      <c r="U419" s="1">
        <v>564</v>
      </c>
      <c r="V419" s="18" t="s">
        <v>2467</v>
      </c>
      <c r="W419" s="7" t="s">
        <v>45</v>
      </c>
      <c r="X419" s="18" t="s">
        <v>1052</v>
      </c>
      <c r="Y419" s="18" t="s">
        <v>1052</v>
      </c>
      <c r="Z419" s="18" t="s">
        <v>48</v>
      </c>
      <c r="AA419" s="18" t="s">
        <v>2468</v>
      </c>
      <c r="AB419" s="18" t="s">
        <v>2469</v>
      </c>
      <c r="AC419" s="18" t="s">
        <v>66</v>
      </c>
      <c r="AD419" s="21">
        <v>45265</v>
      </c>
      <c r="AE419" s="22">
        <v>10000000</v>
      </c>
      <c r="AF419" s="18" t="s">
        <v>2470</v>
      </c>
      <c r="AG419" s="7" t="s">
        <v>2471</v>
      </c>
      <c r="AI419" s="18"/>
      <c r="AJ419" s="18" t="s">
        <v>115</v>
      </c>
      <c r="AK419" s="7" t="s">
        <v>70</v>
      </c>
      <c r="AL419" s="23">
        <v>7000</v>
      </c>
      <c r="AM419" s="7" t="s">
        <v>2471</v>
      </c>
      <c r="AO419" s="18"/>
      <c r="AP419" s="18" t="s">
        <v>115</v>
      </c>
      <c r="AQ419" s="7" t="s">
        <v>70</v>
      </c>
      <c r="AR419" s="23">
        <v>7000</v>
      </c>
    </row>
    <row r="420" spans="1:56" s="7" customFormat="1" ht="15" customHeight="1" x14ac:dyDescent="0.25">
      <c r="A420" s="1">
        <v>374</v>
      </c>
      <c r="B420" s="1">
        <v>6895</v>
      </c>
      <c r="C420" s="1">
        <f>_xlfn.XLOOKUP($H420,[1]Finance!F$454:F$2353,[1]Finance!G$454:G$2353,"0")</f>
        <v>7240</v>
      </c>
      <c r="D420" s="1">
        <f>_xlfn.XLOOKUP($H420,[1]Finance!F$1415:F$2353,[1]Finance!G$1415:G$2353,"0")</f>
        <v>8106</v>
      </c>
      <c r="E420" s="1">
        <f>_xlfn.XLOOKUP($U420,[1]Finance!E$1415:E$2353,[1]Finance!G$1415:G$2353,"0")</f>
        <v>8078</v>
      </c>
      <c r="F420" s="1" t="s">
        <v>57</v>
      </c>
      <c r="G420" s="1" t="s">
        <v>37</v>
      </c>
      <c r="H420" s="16" t="s">
        <v>3848</v>
      </c>
      <c r="I420" s="53"/>
      <c r="J420" s="60">
        <v>45574</v>
      </c>
      <c r="K420" s="34" t="s">
        <v>3849</v>
      </c>
      <c r="M420" s="7" t="s">
        <v>40</v>
      </c>
      <c r="N420" s="18" t="s">
        <v>3850</v>
      </c>
      <c r="O420" s="18" t="s">
        <v>3850</v>
      </c>
      <c r="P420" s="18"/>
      <c r="Q420" s="18" t="s">
        <v>3851</v>
      </c>
      <c r="R420" s="7">
        <v>34612132233</v>
      </c>
      <c r="S420" s="19"/>
      <c r="T420" s="1">
        <v>1576</v>
      </c>
      <c r="U420" s="1">
        <v>1576</v>
      </c>
      <c r="V420" s="18" t="s">
        <v>3852</v>
      </c>
      <c r="W420" s="7" t="s">
        <v>45</v>
      </c>
      <c r="X420" s="18" t="s">
        <v>3853</v>
      </c>
      <c r="Y420" s="18" t="s">
        <v>1343</v>
      </c>
      <c r="Z420" s="43" t="s">
        <v>340</v>
      </c>
      <c r="AA420" s="18" t="s">
        <v>135</v>
      </c>
      <c r="AB420" s="26" t="s">
        <v>3854</v>
      </c>
      <c r="AC420" s="18" t="s">
        <v>178</v>
      </c>
      <c r="AD420" s="17">
        <v>45777</v>
      </c>
      <c r="AE420" s="22">
        <v>10000000</v>
      </c>
      <c r="AF420" s="7" t="s">
        <v>3855</v>
      </c>
      <c r="AG420" s="18" t="s">
        <v>3856</v>
      </c>
      <c r="AJ420" s="18" t="s">
        <v>1310</v>
      </c>
      <c r="AK420" s="7" t="s">
        <v>128</v>
      </c>
      <c r="AL420" s="23">
        <v>4006</v>
      </c>
      <c r="AM420" s="18" t="s">
        <v>3857</v>
      </c>
      <c r="AP420" s="18" t="s">
        <v>1310</v>
      </c>
      <c r="AQ420" s="7" t="s">
        <v>128</v>
      </c>
      <c r="AR420" s="23">
        <v>4006</v>
      </c>
      <c r="AU420" s="26"/>
      <c r="AV420" s="18"/>
      <c r="AW420" s="18"/>
      <c r="AX420" s="26"/>
    </row>
    <row r="421" spans="1:56" s="7" customFormat="1" ht="15" customHeight="1" x14ac:dyDescent="0.3">
      <c r="A421" s="1">
        <v>166</v>
      </c>
      <c r="B421" s="15">
        <v>6106</v>
      </c>
      <c r="C421" s="1">
        <f>_xlfn.XLOOKUP($H421,[1]Finance!F$454:F$2353,[1]Finance!G$454:G$2353,"0")</f>
        <v>7112</v>
      </c>
      <c r="D421" s="1">
        <f>_xlfn.XLOOKUP($H421,[1]Finance!F$1415:F$2353,[1]Finance!G$1415:G$2353,"0")</f>
        <v>8133</v>
      </c>
      <c r="E421" s="1" t="s">
        <v>36</v>
      </c>
      <c r="F421" s="1" t="s">
        <v>36</v>
      </c>
      <c r="G421" s="1" t="s">
        <v>37</v>
      </c>
      <c r="H421" s="16" t="s">
        <v>1818</v>
      </c>
      <c r="I421" s="16"/>
      <c r="J421" s="17">
        <v>45239</v>
      </c>
      <c r="K421" s="7" t="s">
        <v>1819</v>
      </c>
      <c r="M421" s="7" t="s">
        <v>40</v>
      </c>
      <c r="N421" s="18" t="s">
        <v>1820</v>
      </c>
      <c r="O421" s="18" t="s">
        <v>1820</v>
      </c>
      <c r="P421" s="18"/>
      <c r="Q421" s="18" t="s">
        <v>1821</v>
      </c>
      <c r="R421" s="19">
        <v>91621717726</v>
      </c>
      <c r="S421" s="20"/>
      <c r="T421" s="1">
        <v>1646</v>
      </c>
      <c r="U421" s="1">
        <v>1646</v>
      </c>
      <c r="V421" s="18" t="s">
        <v>1822</v>
      </c>
      <c r="W421" s="7" t="s">
        <v>45</v>
      </c>
      <c r="X421" s="18" t="s">
        <v>1823</v>
      </c>
      <c r="Y421" s="18" t="s">
        <v>1823</v>
      </c>
      <c r="Z421" s="7" t="s">
        <v>48</v>
      </c>
      <c r="AA421" s="7" t="s">
        <v>1824</v>
      </c>
      <c r="AB421" s="18" t="s">
        <v>1825</v>
      </c>
      <c r="AC421" s="18" t="s">
        <v>66</v>
      </c>
      <c r="AD421" s="21">
        <v>46476</v>
      </c>
      <c r="AE421" s="22">
        <v>25000000</v>
      </c>
      <c r="AF421" t="s">
        <v>1826</v>
      </c>
      <c r="AG421" s="18" t="s">
        <v>1827</v>
      </c>
      <c r="AH421" s="7" t="s">
        <v>1828</v>
      </c>
      <c r="AJ421" s="18" t="s">
        <v>141</v>
      </c>
      <c r="AK421" s="7" t="s">
        <v>55</v>
      </c>
      <c r="AL421" s="23">
        <v>3000</v>
      </c>
      <c r="AM421" s="7" t="s">
        <v>1828</v>
      </c>
      <c r="AP421" s="18" t="s">
        <v>141</v>
      </c>
      <c r="AQ421" s="7" t="s">
        <v>55</v>
      </c>
      <c r="AR421" s="23">
        <v>3000</v>
      </c>
    </row>
    <row r="422" spans="1:56" s="7" customFormat="1" ht="15" customHeight="1" x14ac:dyDescent="0.25">
      <c r="A422" s="1">
        <v>381</v>
      </c>
      <c r="B422" s="1"/>
      <c r="C422" s="1">
        <f>_xlfn.XLOOKUP($H422,[1]Finance!F$454:F$2353,[1]Finance!G$454:G$2353,"0")</f>
        <v>7149</v>
      </c>
      <c r="D422" s="1">
        <f>_xlfn.XLOOKUP($H422,[1]Finance!F$1415:F$2353,[1]Finance!G$1415:G$2353,"0")</f>
        <v>8603</v>
      </c>
      <c r="E422" s="1" t="s">
        <v>36</v>
      </c>
      <c r="F422" s="1" t="s">
        <v>36</v>
      </c>
      <c r="G422" s="1" t="s">
        <v>37</v>
      </c>
      <c r="H422" s="1" t="s">
        <v>3919</v>
      </c>
      <c r="J422" s="17">
        <v>45625</v>
      </c>
      <c r="K422" s="7" t="s">
        <v>3920</v>
      </c>
      <c r="M422" s="7" t="s">
        <v>40</v>
      </c>
      <c r="N422" s="18" t="s">
        <v>3921</v>
      </c>
      <c r="O422" s="18" t="s">
        <v>3921</v>
      </c>
      <c r="P422" s="18"/>
      <c r="Q422" s="18" t="s">
        <v>3922</v>
      </c>
      <c r="R422" s="7">
        <v>85050134686</v>
      </c>
      <c r="S422" s="19"/>
      <c r="T422" s="19"/>
      <c r="U422" s="1">
        <v>1585</v>
      </c>
      <c r="V422" s="18" t="s">
        <v>3923</v>
      </c>
      <c r="W422" s="7" t="s">
        <v>45</v>
      </c>
      <c r="X422" s="18" t="s">
        <v>3924</v>
      </c>
      <c r="Y422" s="18" t="s">
        <v>3924</v>
      </c>
      <c r="Z422" s="18" t="s">
        <v>340</v>
      </c>
      <c r="AA422" s="18"/>
      <c r="AB422" s="18" t="s">
        <v>3925</v>
      </c>
      <c r="AC422" s="18" t="s">
        <v>744</v>
      </c>
      <c r="AD422" s="17">
        <v>46356</v>
      </c>
      <c r="AE422" s="22">
        <v>10000000</v>
      </c>
      <c r="AF422" s="7" t="s">
        <v>3926</v>
      </c>
      <c r="AG422" s="7" t="s">
        <v>3927</v>
      </c>
      <c r="AH422" s="7" t="s">
        <v>3928</v>
      </c>
      <c r="AI422" s="18" t="s">
        <v>135</v>
      </c>
      <c r="AJ422" s="7" t="s">
        <v>3929</v>
      </c>
      <c r="AK422" s="7" t="s">
        <v>55</v>
      </c>
      <c r="AL422" s="18">
        <v>3170</v>
      </c>
      <c r="AM422" s="7" t="s">
        <v>3927</v>
      </c>
      <c r="AN422" s="7" t="s">
        <v>3928</v>
      </c>
      <c r="AO422" s="18" t="s">
        <v>135</v>
      </c>
      <c r="AP422" s="7" t="s">
        <v>3929</v>
      </c>
      <c r="AQ422" s="7" t="s">
        <v>55</v>
      </c>
      <c r="AR422" s="18">
        <v>3170</v>
      </c>
      <c r="AT422" s="18"/>
      <c r="AV422" s="23"/>
      <c r="AW422" s="26"/>
      <c r="AX422" s="18"/>
      <c r="AY422" s="18"/>
      <c r="BA422" s="26"/>
    </row>
    <row r="423" spans="1:56" s="7" customFormat="1" ht="15" customHeight="1" x14ac:dyDescent="0.3">
      <c r="A423" s="1">
        <v>283</v>
      </c>
      <c r="B423" s="15">
        <v>6927</v>
      </c>
      <c r="C423" s="1">
        <f>_xlfn.XLOOKUP($H423,[1]Finance!F$454:F$2353,[1]Finance!G$454:G$2353,"0")</f>
        <v>7204</v>
      </c>
      <c r="D423" s="1">
        <f>_xlfn.XLOOKUP($H423,[1]Finance!F$1415:F$2353,[1]Finance!G$1415:G$2353,"0")</f>
        <v>8580</v>
      </c>
      <c r="E423" s="1" t="s">
        <v>36</v>
      </c>
      <c r="F423" s="1" t="s">
        <v>36</v>
      </c>
      <c r="G423" s="1" t="s">
        <v>37</v>
      </c>
      <c r="H423" s="16" t="s">
        <v>2992</v>
      </c>
      <c r="I423" s="16"/>
      <c r="J423" s="60">
        <v>45273</v>
      </c>
      <c r="K423" s="7" t="s">
        <v>2993</v>
      </c>
      <c r="M423" s="7" t="s">
        <v>40</v>
      </c>
      <c r="N423" s="18" t="s">
        <v>2994</v>
      </c>
      <c r="O423" s="18" t="s">
        <v>2994</v>
      </c>
      <c r="P423" s="18"/>
      <c r="Q423" s="18" t="s">
        <v>2995</v>
      </c>
      <c r="R423" s="7">
        <v>22476949399</v>
      </c>
      <c r="S423" s="1"/>
      <c r="T423" s="20">
        <v>1344</v>
      </c>
      <c r="U423" s="20">
        <v>1344</v>
      </c>
      <c r="V423" s="18" t="s">
        <v>2996</v>
      </c>
      <c r="W423" s="7" t="s">
        <v>45</v>
      </c>
      <c r="X423" s="18" t="s">
        <v>2997</v>
      </c>
      <c r="Y423" s="18" t="s">
        <v>2998</v>
      </c>
      <c r="Z423" s="18" t="s">
        <v>48</v>
      </c>
      <c r="AA423" s="18" t="s">
        <v>2999</v>
      </c>
      <c r="AB423" s="18"/>
      <c r="AC423" s="18" t="s">
        <v>66</v>
      </c>
      <c r="AD423" s="21">
        <v>45370</v>
      </c>
      <c r="AE423" s="75">
        <v>20000000</v>
      </c>
      <c r="AF423" t="s">
        <v>3000</v>
      </c>
      <c r="AG423" s="18" t="s">
        <v>3001</v>
      </c>
      <c r="AH423" s="7" t="s">
        <v>146</v>
      </c>
      <c r="AI423" s="7" t="s">
        <v>146</v>
      </c>
      <c r="AJ423" s="18" t="s">
        <v>141</v>
      </c>
      <c r="AK423" s="7" t="s">
        <v>55</v>
      </c>
      <c r="AL423" s="23">
        <v>3000</v>
      </c>
      <c r="AM423" s="18" t="s">
        <v>3001</v>
      </c>
      <c r="AN423" s="7" t="s">
        <v>146</v>
      </c>
      <c r="AO423" s="7" t="s">
        <v>146</v>
      </c>
      <c r="AP423" s="18" t="s">
        <v>141</v>
      </c>
      <c r="AQ423" s="7" t="s">
        <v>55</v>
      </c>
      <c r="AR423" s="23">
        <v>3000</v>
      </c>
    </row>
    <row r="424" spans="1:56" s="7" customFormat="1" ht="15" customHeight="1" x14ac:dyDescent="0.25">
      <c r="A424" s="1">
        <v>16</v>
      </c>
      <c r="B424" s="15">
        <v>5740</v>
      </c>
      <c r="C424" s="1">
        <f>_xlfn.XLOOKUP($H424,[1]Finance!F$454:F$2353,[1]Finance!G$454:G$2353,"0")</f>
        <v>7012</v>
      </c>
      <c r="D424" s="1">
        <f>_xlfn.XLOOKUP($H424,[1]Finance!F$1415:F$2353,[1]Finance!G$1415:G$2353,"0")</f>
        <v>8610</v>
      </c>
      <c r="E424" s="1" t="s">
        <v>36</v>
      </c>
      <c r="F424" s="1" t="s">
        <v>36</v>
      </c>
      <c r="G424" s="1" t="s">
        <v>37</v>
      </c>
      <c r="H424" s="16" t="s">
        <v>251</v>
      </c>
      <c r="I424" s="16"/>
      <c r="J424" s="17">
        <v>45191</v>
      </c>
      <c r="K424" s="18" t="s">
        <v>252</v>
      </c>
      <c r="L424" s="17">
        <v>45231</v>
      </c>
      <c r="M424" s="7" t="s">
        <v>40</v>
      </c>
      <c r="N424" s="18" t="s">
        <v>253</v>
      </c>
      <c r="O424" s="18" t="s">
        <v>253</v>
      </c>
      <c r="P424" s="18"/>
      <c r="Q424" s="18" t="s">
        <v>254</v>
      </c>
      <c r="R424" s="19">
        <v>63804200206</v>
      </c>
      <c r="S424" s="20"/>
      <c r="T424" s="20">
        <v>1139</v>
      </c>
      <c r="U424" s="20">
        <v>1139</v>
      </c>
      <c r="V424" s="18" t="s">
        <v>255</v>
      </c>
      <c r="W424" s="7" t="s">
        <v>45</v>
      </c>
      <c r="X424" s="18" t="s">
        <v>256</v>
      </c>
      <c r="Y424" s="18" t="s">
        <v>257</v>
      </c>
      <c r="Z424" s="7" t="s">
        <v>48</v>
      </c>
      <c r="AA424" s="18" t="s">
        <v>258</v>
      </c>
      <c r="AB424" s="18" t="s">
        <v>259</v>
      </c>
      <c r="AC424" s="18" t="s">
        <v>245</v>
      </c>
      <c r="AD424" s="21">
        <v>45230</v>
      </c>
      <c r="AE424" s="22">
        <v>20000000</v>
      </c>
      <c r="AF424" s="18" t="s">
        <v>260</v>
      </c>
      <c r="AG424" s="18" t="s">
        <v>261</v>
      </c>
      <c r="AJ424" s="7" t="s">
        <v>262</v>
      </c>
      <c r="AK424" s="7" t="s">
        <v>235</v>
      </c>
      <c r="AL424" s="23">
        <v>2000</v>
      </c>
      <c r="AM424" s="18" t="s">
        <v>261</v>
      </c>
      <c r="AP424" s="7" t="s">
        <v>262</v>
      </c>
      <c r="AQ424" s="7" t="s">
        <v>235</v>
      </c>
      <c r="AR424" s="23">
        <v>2000</v>
      </c>
    </row>
    <row r="425" spans="1:56" s="7" customFormat="1" ht="15" customHeight="1" x14ac:dyDescent="0.25">
      <c r="A425" s="1">
        <v>288</v>
      </c>
      <c r="B425" s="15">
        <v>6335</v>
      </c>
      <c r="C425" s="1">
        <f>_xlfn.XLOOKUP($H425,[1]Finance!F$454:F$2353,[1]Finance!G$454:G$2353,"0")</f>
        <v>7607</v>
      </c>
      <c r="D425" s="1">
        <f>_xlfn.XLOOKUP($H425,[1]Finance!F$1415:F$2353,[1]Finance!G$1415:G$2353,"0")</f>
        <v>8221</v>
      </c>
      <c r="E425" s="1" t="s">
        <v>36</v>
      </c>
      <c r="F425" s="1" t="s">
        <v>36</v>
      </c>
      <c r="G425" s="1" t="s">
        <v>37</v>
      </c>
      <c r="H425" s="16" t="s">
        <v>3031</v>
      </c>
      <c r="I425" s="16"/>
      <c r="J425" s="17">
        <v>45274</v>
      </c>
      <c r="K425" s="7" t="s">
        <v>3032</v>
      </c>
      <c r="M425" s="7" t="s">
        <v>40</v>
      </c>
      <c r="N425" s="18" t="s">
        <v>3033</v>
      </c>
      <c r="O425" s="18" t="s">
        <v>3033</v>
      </c>
      <c r="Q425" s="18" t="s">
        <v>3034</v>
      </c>
      <c r="R425" s="19">
        <v>32872749643</v>
      </c>
      <c r="S425" s="20" t="s">
        <v>43</v>
      </c>
      <c r="T425" s="1">
        <v>1573</v>
      </c>
      <c r="U425" s="1">
        <v>1573</v>
      </c>
      <c r="V425" s="18" t="s">
        <v>3035</v>
      </c>
      <c r="W425" s="7" t="s">
        <v>45</v>
      </c>
      <c r="X425" s="18" t="s">
        <v>3036</v>
      </c>
      <c r="Y425" s="18" t="s">
        <v>3037</v>
      </c>
      <c r="Z425" s="18" t="s">
        <v>48</v>
      </c>
      <c r="AA425" s="18" t="s">
        <v>3038</v>
      </c>
      <c r="AB425" s="18"/>
      <c r="AC425" s="18" t="s">
        <v>66</v>
      </c>
      <c r="AD425" s="21">
        <v>45961</v>
      </c>
      <c r="AE425" s="22">
        <v>10000000</v>
      </c>
      <c r="AF425" s="7" t="s">
        <v>3039</v>
      </c>
      <c r="AG425" s="27" t="s">
        <v>3040</v>
      </c>
      <c r="AH425" s="26"/>
      <c r="AJ425" s="18" t="s">
        <v>3041</v>
      </c>
      <c r="AK425" s="18" t="s">
        <v>937</v>
      </c>
      <c r="AL425" s="18">
        <v>6008</v>
      </c>
      <c r="AM425" s="27" t="s">
        <v>3040</v>
      </c>
      <c r="AN425" s="26"/>
      <c r="AP425" s="18" t="s">
        <v>3041</v>
      </c>
      <c r="AQ425" s="18" t="s">
        <v>937</v>
      </c>
      <c r="AR425" s="18">
        <v>6008</v>
      </c>
    </row>
    <row r="426" spans="1:56" s="34" customFormat="1" ht="15" customHeight="1" x14ac:dyDescent="0.25">
      <c r="A426" s="1">
        <v>23</v>
      </c>
      <c r="B426" s="15">
        <v>5760</v>
      </c>
      <c r="C426" s="1">
        <f>_xlfn.XLOOKUP($H426,[1]Finance!F$454:F$2353,[1]Finance!G$454:G$2353,"0")</f>
        <v>7589</v>
      </c>
      <c r="D426" s="1">
        <f>_xlfn.XLOOKUP($H426,[1]Finance!F$1415:F$2353,[1]Finance!G$1415:G$2353,"0")</f>
        <v>8339</v>
      </c>
      <c r="E426" s="1">
        <f>_xlfn.XLOOKUP($U426,[1]Finance!E$1415:E$2353,[1]Finance!G$1415:G$2353,"0")</f>
        <v>8342</v>
      </c>
      <c r="F426" s="1" t="s">
        <v>57</v>
      </c>
      <c r="G426" s="1" t="s">
        <v>37</v>
      </c>
      <c r="H426" s="16" t="s">
        <v>333</v>
      </c>
      <c r="I426" s="16"/>
      <c r="J426" s="17">
        <v>45195</v>
      </c>
      <c r="K426" s="18" t="s">
        <v>334</v>
      </c>
      <c r="L426" s="17">
        <v>45231</v>
      </c>
      <c r="M426" s="7" t="s">
        <v>40</v>
      </c>
      <c r="N426" s="18" t="s">
        <v>335</v>
      </c>
      <c r="O426" s="18" t="s">
        <v>335</v>
      </c>
      <c r="P426" s="18"/>
      <c r="Q426" s="18" t="s">
        <v>336</v>
      </c>
      <c r="R426" s="19">
        <v>41310017800</v>
      </c>
      <c r="S426" s="20" t="s">
        <v>43</v>
      </c>
      <c r="T426" s="1">
        <v>819</v>
      </c>
      <c r="U426" s="1">
        <v>819</v>
      </c>
      <c r="V426" s="18" t="s">
        <v>337</v>
      </c>
      <c r="W426" s="7" t="s">
        <v>45</v>
      </c>
      <c r="X426" s="18" t="s">
        <v>338</v>
      </c>
      <c r="Y426" s="18" t="s">
        <v>339</v>
      </c>
      <c r="Z426" s="7" t="s">
        <v>340</v>
      </c>
      <c r="AA426" s="18" t="s">
        <v>341</v>
      </c>
      <c r="AB426" s="18" t="s">
        <v>342</v>
      </c>
      <c r="AC426" s="18" t="s">
        <v>66</v>
      </c>
      <c r="AD426" s="21">
        <v>45519</v>
      </c>
      <c r="AE426" s="22">
        <v>10000000</v>
      </c>
      <c r="AF426" s="18" t="s">
        <v>343</v>
      </c>
      <c r="AG426" s="18" t="s">
        <v>344</v>
      </c>
      <c r="AH426" s="7" t="s">
        <v>135</v>
      </c>
      <c r="AI426" s="7"/>
      <c r="AJ426" s="7" t="s">
        <v>115</v>
      </c>
      <c r="AK426" s="7" t="s">
        <v>70</v>
      </c>
      <c r="AL426" s="23">
        <v>7000</v>
      </c>
      <c r="AM426" s="18" t="s">
        <v>344</v>
      </c>
      <c r="AN426" s="7" t="s">
        <v>135</v>
      </c>
      <c r="AO426" s="7"/>
      <c r="AP426" s="7" t="s">
        <v>115</v>
      </c>
      <c r="AQ426" s="7" t="s">
        <v>70</v>
      </c>
      <c r="AR426" s="23">
        <v>7000</v>
      </c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</row>
    <row r="427" spans="1:56" s="7" customFormat="1" ht="15" customHeight="1" x14ac:dyDescent="0.25">
      <c r="A427" s="1">
        <v>268</v>
      </c>
      <c r="B427" s="15">
        <v>6903</v>
      </c>
      <c r="C427" s="1">
        <f>_xlfn.XLOOKUP($H427,[1]Finance!F$454:F$2353,[1]Finance!G$454:G$2353,"0")</f>
        <v>6990</v>
      </c>
      <c r="D427" s="1">
        <f>_xlfn.XLOOKUP($H427,[1]Finance!F$1415:F$2353,[1]Finance!G$1415:G$2353,"0")</f>
        <v>7998</v>
      </c>
      <c r="E427" s="1" t="s">
        <v>36</v>
      </c>
      <c r="F427" s="1" t="s">
        <v>36</v>
      </c>
      <c r="G427" s="1" t="s">
        <v>37</v>
      </c>
      <c r="H427" s="16" t="s">
        <v>2841</v>
      </c>
      <c r="I427" s="16"/>
      <c r="J427" s="17">
        <v>45269</v>
      </c>
      <c r="K427" s="7" t="s">
        <v>2842</v>
      </c>
      <c r="M427" s="7" t="s">
        <v>40</v>
      </c>
      <c r="N427" s="18" t="s">
        <v>2843</v>
      </c>
      <c r="O427" s="18" t="s">
        <v>2843</v>
      </c>
      <c r="P427" s="86"/>
      <c r="Q427" s="18" t="s">
        <v>2844</v>
      </c>
      <c r="R427" s="7">
        <v>54778308834</v>
      </c>
      <c r="S427" s="1"/>
      <c r="T427" s="1">
        <v>627</v>
      </c>
      <c r="U427" s="1">
        <v>627</v>
      </c>
      <c r="V427" s="18" t="s">
        <v>2845</v>
      </c>
      <c r="W427" s="7" t="s">
        <v>45</v>
      </c>
      <c r="X427" s="18" t="s">
        <v>2846</v>
      </c>
      <c r="Y427" s="18" t="s">
        <v>2847</v>
      </c>
      <c r="Z427" s="18" t="s">
        <v>48</v>
      </c>
      <c r="AA427" s="18"/>
      <c r="AB427" s="18" t="s">
        <v>2848</v>
      </c>
      <c r="AC427" s="18" t="s">
        <v>383</v>
      </c>
      <c r="AD427" s="21">
        <v>45263</v>
      </c>
      <c r="AE427" s="75">
        <v>5000000</v>
      </c>
      <c r="AF427" s="18" t="s">
        <v>2849</v>
      </c>
      <c r="AG427" s="7" t="s">
        <v>2850</v>
      </c>
      <c r="AJ427" s="18" t="s">
        <v>2851</v>
      </c>
      <c r="AK427" s="7" t="s">
        <v>55</v>
      </c>
      <c r="AL427" s="23">
        <v>3071</v>
      </c>
      <c r="AM427" s="27" t="s">
        <v>2852</v>
      </c>
      <c r="AN427" s="18"/>
      <c r="AO427" s="18"/>
      <c r="AP427" s="18" t="s">
        <v>2645</v>
      </c>
      <c r="AQ427" s="18" t="s">
        <v>55</v>
      </c>
      <c r="AR427" s="18">
        <v>3070</v>
      </c>
    </row>
    <row r="428" spans="1:56" s="7" customFormat="1" ht="15" customHeight="1" x14ac:dyDescent="0.25">
      <c r="A428" s="1">
        <v>44</v>
      </c>
      <c r="B428" s="15">
        <v>5806</v>
      </c>
      <c r="C428" s="1">
        <f>_xlfn.XLOOKUP($H428,[1]Finance!F$454:F$2353,[1]Finance!G$454:G$2353,"0")</f>
        <v>7617</v>
      </c>
      <c r="D428" s="1">
        <f>_xlfn.XLOOKUP($H428,[1]Finance!F$1415:F$2353,[1]Finance!G$1415:G$2353,"0")</f>
        <v>8585</v>
      </c>
      <c r="E428" s="1">
        <f>_xlfn.XLOOKUP($U428,[1]Finance!E$1415:E$2353,[1]Finance!G$1415:G$2353,"0")</f>
        <v>8036</v>
      </c>
      <c r="F428" s="1" t="s">
        <v>57</v>
      </c>
      <c r="G428" s="1" t="s">
        <v>37</v>
      </c>
      <c r="H428" s="16" t="s">
        <v>557</v>
      </c>
      <c r="I428" s="16"/>
      <c r="J428" s="17">
        <v>45203</v>
      </c>
      <c r="K428" s="18" t="s">
        <v>558</v>
      </c>
      <c r="L428" s="17">
        <v>45231</v>
      </c>
      <c r="M428" s="7" t="s">
        <v>40</v>
      </c>
      <c r="N428" s="18" t="s">
        <v>559</v>
      </c>
      <c r="O428" s="18" t="s">
        <v>559</v>
      </c>
      <c r="P428" s="18"/>
      <c r="Q428" s="18" t="s">
        <v>560</v>
      </c>
      <c r="R428" s="19">
        <v>24506909429</v>
      </c>
      <c r="S428" s="20"/>
      <c r="T428" s="20">
        <v>1441</v>
      </c>
      <c r="U428" s="20">
        <v>1441</v>
      </c>
      <c r="V428" s="18" t="s">
        <v>561</v>
      </c>
      <c r="W428" s="7" t="s">
        <v>45</v>
      </c>
      <c r="X428" s="18" t="s">
        <v>562</v>
      </c>
      <c r="Y428" s="18" t="s">
        <v>563</v>
      </c>
      <c r="Z428" s="7" t="s">
        <v>48</v>
      </c>
      <c r="AA428" s="18" t="s">
        <v>564</v>
      </c>
      <c r="AB428" s="18" t="s">
        <v>565</v>
      </c>
      <c r="AC428" s="18" t="s">
        <v>66</v>
      </c>
      <c r="AD428" s="21">
        <v>45333</v>
      </c>
      <c r="AE428" s="22">
        <v>3000000</v>
      </c>
      <c r="AF428" s="7" t="s">
        <v>566</v>
      </c>
      <c r="AG428" s="18" t="s">
        <v>567</v>
      </c>
      <c r="AJ428" s="7" t="s">
        <v>568</v>
      </c>
      <c r="AK428" s="7" t="s">
        <v>128</v>
      </c>
      <c r="AL428" s="23">
        <v>4006</v>
      </c>
      <c r="AM428" s="18" t="s">
        <v>567</v>
      </c>
      <c r="AP428" s="7" t="s">
        <v>568</v>
      </c>
      <c r="AQ428" s="7" t="s">
        <v>128</v>
      </c>
      <c r="AR428" s="23">
        <v>4006</v>
      </c>
    </row>
    <row r="429" spans="1:56" s="7" customFormat="1" ht="14.4" customHeight="1" x14ac:dyDescent="0.25">
      <c r="A429" s="1">
        <v>344</v>
      </c>
      <c r="B429" s="15">
        <v>6780</v>
      </c>
      <c r="C429" s="1">
        <f>_xlfn.XLOOKUP($H429,[1]Finance!F$454:F$2353,[1]Finance!G$454:G$2353,"0")</f>
        <v>7028</v>
      </c>
      <c r="D429" s="1">
        <f>_xlfn.XLOOKUP($H429,[1]Finance!F$1415:F$2353,[1]Finance!G$1415:G$2353,"0")</f>
        <v>8230</v>
      </c>
      <c r="E429" s="1" t="s">
        <v>36</v>
      </c>
      <c r="F429" s="1" t="s">
        <v>36</v>
      </c>
      <c r="G429" s="1" t="s">
        <v>37</v>
      </c>
      <c r="H429" s="16" t="s">
        <v>3581</v>
      </c>
      <c r="I429" s="16"/>
      <c r="J429" s="60">
        <v>45351</v>
      </c>
      <c r="K429" s="7" t="s">
        <v>3582</v>
      </c>
      <c r="M429" s="7" t="s">
        <v>40</v>
      </c>
      <c r="N429" s="18" t="s">
        <v>3583</v>
      </c>
      <c r="O429" s="18" t="s">
        <v>3583</v>
      </c>
      <c r="P429" s="18"/>
      <c r="Q429" s="18" t="s">
        <v>146</v>
      </c>
      <c r="R429" s="19">
        <v>76105314654</v>
      </c>
      <c r="S429" s="20"/>
      <c r="T429" s="1">
        <v>1529</v>
      </c>
      <c r="U429" s="1">
        <v>1529</v>
      </c>
      <c r="V429" s="18" t="s">
        <v>3584</v>
      </c>
      <c r="W429" s="7" t="s">
        <v>45</v>
      </c>
      <c r="X429" s="18" t="s">
        <v>3357</v>
      </c>
      <c r="Y429" s="18" t="s">
        <v>652</v>
      </c>
      <c r="Z429" s="18" t="s">
        <v>340</v>
      </c>
      <c r="AA429" s="18" t="s">
        <v>3585</v>
      </c>
      <c r="AB429" s="18" t="s">
        <v>3586</v>
      </c>
      <c r="AC429" s="18" t="s">
        <v>95</v>
      </c>
      <c r="AD429" s="21">
        <v>46568</v>
      </c>
      <c r="AE429" s="75">
        <v>20000000</v>
      </c>
      <c r="AF429" s="7" t="s">
        <v>3587</v>
      </c>
      <c r="AG429" s="7" t="s">
        <v>3588</v>
      </c>
      <c r="AH429" s="7" t="s">
        <v>3589</v>
      </c>
      <c r="AI429" s="18"/>
      <c r="AJ429" s="18" t="s">
        <v>1310</v>
      </c>
      <c r="AK429" s="7" t="s">
        <v>128</v>
      </c>
      <c r="AL429" s="18">
        <v>4006</v>
      </c>
      <c r="AM429" s="7" t="s">
        <v>3588</v>
      </c>
      <c r="AN429" s="7" t="s">
        <v>3589</v>
      </c>
      <c r="AO429" s="18"/>
      <c r="AP429" s="18" t="s">
        <v>1310</v>
      </c>
      <c r="AQ429" s="7" t="s">
        <v>128</v>
      </c>
      <c r="AR429" s="18">
        <v>4006</v>
      </c>
      <c r="AT429" s="18"/>
      <c r="AV429" s="23"/>
    </row>
    <row r="430" spans="1:56" s="7" customFormat="1" ht="14.4" customHeight="1" x14ac:dyDescent="0.25">
      <c r="A430" s="1">
        <v>32</v>
      </c>
      <c r="B430" s="15">
        <v>5790</v>
      </c>
      <c r="C430" s="1">
        <f>_xlfn.XLOOKUP($H430,[1]Finance!F$454:F$2353,[1]Finance!G$454:G$2353,"0")</f>
        <v>7268</v>
      </c>
      <c r="D430" s="1">
        <f>_xlfn.XLOOKUP($H430,[1]Finance!F$1415:F$2353,[1]Finance!G$1415:G$2353,"0")</f>
        <v>8312</v>
      </c>
      <c r="E430" s="1" t="s">
        <v>36</v>
      </c>
      <c r="F430" s="1" t="s">
        <v>36</v>
      </c>
      <c r="G430" s="1" t="s">
        <v>37</v>
      </c>
      <c r="H430" s="16" t="s">
        <v>434</v>
      </c>
      <c r="I430" s="16"/>
      <c r="J430" s="17">
        <v>45202</v>
      </c>
      <c r="K430" s="18" t="s">
        <v>435</v>
      </c>
      <c r="L430" s="17">
        <v>45231</v>
      </c>
      <c r="M430" s="7" t="s">
        <v>40</v>
      </c>
      <c r="N430" s="18" t="s">
        <v>436</v>
      </c>
      <c r="O430" s="18" t="s">
        <v>436</v>
      </c>
      <c r="P430" s="18"/>
      <c r="Q430" s="18" t="s">
        <v>437</v>
      </c>
      <c r="R430" s="19">
        <v>30072187921</v>
      </c>
      <c r="S430" s="20" t="s">
        <v>43</v>
      </c>
      <c r="T430" s="20">
        <v>1328</v>
      </c>
      <c r="U430" s="20">
        <v>1328</v>
      </c>
      <c r="V430" s="18" t="s">
        <v>438</v>
      </c>
      <c r="W430" s="7" t="s">
        <v>45</v>
      </c>
      <c r="X430" s="18" t="s">
        <v>439</v>
      </c>
      <c r="Y430" s="18" t="s">
        <v>439</v>
      </c>
      <c r="Z430" s="7" t="s">
        <v>48</v>
      </c>
      <c r="AA430" s="18" t="s">
        <v>440</v>
      </c>
      <c r="AB430" s="18" t="s">
        <v>441</v>
      </c>
      <c r="AC430" s="18" t="s">
        <v>66</v>
      </c>
      <c r="AD430" s="21">
        <v>45473</v>
      </c>
      <c r="AE430" s="22">
        <v>10000000</v>
      </c>
      <c r="AF430" s="18" t="s">
        <v>442</v>
      </c>
      <c r="AG430" s="26" t="s">
        <v>443</v>
      </c>
      <c r="AH430" s="26"/>
      <c r="AJ430" s="26" t="s">
        <v>197</v>
      </c>
      <c r="AK430" s="7" t="s">
        <v>198</v>
      </c>
      <c r="AL430" s="18">
        <v>5000</v>
      </c>
      <c r="AM430" s="26" t="s">
        <v>443</v>
      </c>
      <c r="AN430" s="26"/>
      <c r="AP430" s="26" t="s">
        <v>197</v>
      </c>
      <c r="AQ430" s="7" t="s">
        <v>198</v>
      </c>
      <c r="AR430" s="7">
        <v>5000</v>
      </c>
    </row>
    <row r="431" spans="1:56" s="7" customFormat="1" ht="15" customHeight="1" x14ac:dyDescent="0.25">
      <c r="A431" s="1">
        <v>64</v>
      </c>
      <c r="B431" s="15">
        <v>5850</v>
      </c>
      <c r="C431" s="1">
        <f>_xlfn.XLOOKUP($H431,[1]Finance!F$454:F$2353,[1]Finance!G$454:G$2353,"0")</f>
        <v>7366</v>
      </c>
      <c r="D431" s="1">
        <f>_xlfn.XLOOKUP($H431,[1]Finance!F$1415:F$2353,[1]Finance!G$1415:G$2353,"0")</f>
        <v>8093</v>
      </c>
      <c r="E431" s="1">
        <f>_xlfn.XLOOKUP($U431,[1]Finance!E$1415:E$2353,[1]Finance!G$1415:G$2353,"0")</f>
        <v>8094</v>
      </c>
      <c r="F431" s="1" t="s">
        <v>57</v>
      </c>
      <c r="G431" s="1" t="s">
        <v>37</v>
      </c>
      <c r="H431" s="38" t="s">
        <v>768</v>
      </c>
      <c r="I431" s="16"/>
      <c r="J431" s="17">
        <v>45209</v>
      </c>
      <c r="K431" s="7" t="s">
        <v>769</v>
      </c>
      <c r="L431" s="17">
        <v>45231</v>
      </c>
      <c r="M431" s="7" t="s">
        <v>40</v>
      </c>
      <c r="N431" s="18" t="s">
        <v>770</v>
      </c>
      <c r="O431" s="18" t="s">
        <v>770</v>
      </c>
      <c r="P431" s="18"/>
      <c r="Q431" s="18" t="s">
        <v>146</v>
      </c>
      <c r="R431" s="43">
        <v>37136594735</v>
      </c>
      <c r="S431" s="38" t="s">
        <v>43</v>
      </c>
      <c r="T431" s="1">
        <v>480</v>
      </c>
      <c r="U431" s="1">
        <v>480</v>
      </c>
      <c r="V431" s="18" t="s">
        <v>771</v>
      </c>
      <c r="W431" s="7" t="s">
        <v>45</v>
      </c>
      <c r="X431" s="18" t="s">
        <v>772</v>
      </c>
      <c r="Y431" s="18" t="s">
        <v>773</v>
      </c>
      <c r="Z431" s="7" t="s">
        <v>48</v>
      </c>
      <c r="AA431" s="46" t="s">
        <v>774</v>
      </c>
      <c r="AB431" s="38" t="s">
        <v>775</v>
      </c>
      <c r="AC431" s="49" t="s">
        <v>245</v>
      </c>
      <c r="AD431" s="44">
        <v>45476</v>
      </c>
      <c r="AE431" s="45">
        <v>5000000</v>
      </c>
      <c r="AF431" s="18" t="s">
        <v>776</v>
      </c>
      <c r="AG431" s="18" t="s">
        <v>777</v>
      </c>
      <c r="AJ431" s="7" t="s">
        <v>115</v>
      </c>
      <c r="AK431" s="7" t="s">
        <v>70</v>
      </c>
      <c r="AL431" s="23">
        <v>7000</v>
      </c>
      <c r="AM431" s="18" t="s">
        <v>777</v>
      </c>
      <c r="AP431" s="7" t="s">
        <v>115</v>
      </c>
      <c r="AQ431" s="7" t="s">
        <v>70</v>
      </c>
      <c r="AR431" s="23">
        <v>7000</v>
      </c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</row>
    <row r="432" spans="1:56" s="7" customFormat="1" ht="15" customHeight="1" x14ac:dyDescent="0.3">
      <c r="A432" s="1">
        <v>395</v>
      </c>
      <c r="B432" s="1"/>
      <c r="C432" s="1">
        <f>_xlfn.XLOOKUP($H432,[1]Finance!F$454:F$2353,[1]Finance!G$454:G$2353,"0")</f>
        <v>7738</v>
      </c>
      <c r="D432" s="1">
        <f>_xlfn.XLOOKUP($H432,[1]Finance!F$1415:F$2353,[1]Finance!G$1415:G$2353,"0")</f>
        <v>8104</v>
      </c>
      <c r="E432" s="1">
        <f>_xlfn.XLOOKUP($U432,[1]Finance!E$1415:E$2353,[1]Finance!G$1415:G$2353,"0")</f>
        <v>8105</v>
      </c>
      <c r="F432" s="1" t="s">
        <v>57</v>
      </c>
      <c r="G432" s="1" t="s">
        <v>37</v>
      </c>
      <c r="H432" s="1" t="s">
        <v>4062</v>
      </c>
      <c r="J432" s="99">
        <v>45727</v>
      </c>
      <c r="K432" s="34" t="s">
        <v>4063</v>
      </c>
      <c r="M432" s="7" t="s">
        <v>40</v>
      </c>
      <c r="N432" s="18" t="s">
        <v>4064</v>
      </c>
      <c r="O432" s="18" t="s">
        <v>4064</v>
      </c>
      <c r="P432" s="18"/>
      <c r="Q432" s="18" t="s">
        <v>4065</v>
      </c>
      <c r="R432" s="88">
        <v>29455082293</v>
      </c>
      <c r="S432" s="19"/>
      <c r="T432" s="19"/>
      <c r="U432" s="1">
        <v>1602</v>
      </c>
      <c r="V432" s="18" t="s">
        <v>4066</v>
      </c>
      <c r="W432" s="7" t="s">
        <v>45</v>
      </c>
      <c r="X432" s="18" t="s">
        <v>4067</v>
      </c>
      <c r="Y432" s="18" t="s">
        <v>773</v>
      </c>
      <c r="Z432" s="18" t="s">
        <v>135</v>
      </c>
      <c r="AA432" s="18" t="s">
        <v>135</v>
      </c>
      <c r="AB432" s="26" t="s">
        <v>4068</v>
      </c>
      <c r="AC432" s="18" t="s">
        <v>66</v>
      </c>
      <c r="AD432" s="30">
        <v>45708</v>
      </c>
      <c r="AE432" s="22">
        <v>1000000</v>
      </c>
      <c r="AF432" t="s">
        <v>4069</v>
      </c>
      <c r="AG432" s="18" t="s">
        <v>4070</v>
      </c>
      <c r="AJ432" s="18" t="s">
        <v>4071</v>
      </c>
      <c r="AK432" s="7" t="s">
        <v>128</v>
      </c>
      <c r="AL432" s="23">
        <v>4064</v>
      </c>
      <c r="AM432" s="18" t="s">
        <v>4070</v>
      </c>
      <c r="AP432" s="18" t="s">
        <v>4071</v>
      </c>
      <c r="AQ432" s="7" t="s">
        <v>128</v>
      </c>
      <c r="AR432" s="23">
        <v>4064</v>
      </c>
      <c r="AU432" s="26"/>
      <c r="AV432" s="18"/>
      <c r="AW432" s="18"/>
    </row>
    <row r="433" spans="1:56" s="7" customFormat="1" ht="15" customHeight="1" x14ac:dyDescent="0.25">
      <c r="A433" s="1">
        <v>299</v>
      </c>
      <c r="B433" s="15">
        <v>6405</v>
      </c>
      <c r="C433" s="1">
        <f>_xlfn.XLOOKUP($H433,[1]Finance!F$454:F$2353,[1]Finance!G$454:G$2353,"0")</f>
        <v>7519</v>
      </c>
      <c r="D433" s="1">
        <f>_xlfn.XLOOKUP($H433,[1]Finance!F$1415:F$2353,[1]Finance!G$1415:G$2353,"0")</f>
        <v>8526</v>
      </c>
      <c r="E433" s="1">
        <f>_xlfn.XLOOKUP($U433,[1]Finance!E$1415:E$2353,[1]Finance!G$1415:G$2353,"0")</f>
        <v>7887</v>
      </c>
      <c r="F433" s="1" t="s">
        <v>57</v>
      </c>
      <c r="G433" s="1" t="s">
        <v>37</v>
      </c>
      <c r="H433" s="16" t="s">
        <v>3130</v>
      </c>
      <c r="I433" s="16"/>
      <c r="J433" s="17">
        <v>45279</v>
      </c>
      <c r="K433" s="7" t="s">
        <v>3131</v>
      </c>
      <c r="L433" s="16"/>
      <c r="M433" s="7" t="s">
        <v>40</v>
      </c>
      <c r="N433" s="18" t="s">
        <v>3132</v>
      </c>
      <c r="O433" s="18" t="s">
        <v>3132</v>
      </c>
      <c r="P433" s="18"/>
      <c r="Q433" s="18" t="s">
        <v>146</v>
      </c>
      <c r="R433" s="34">
        <v>32516636593</v>
      </c>
      <c r="S433" s="15" t="s">
        <v>43</v>
      </c>
      <c r="T433" s="20">
        <v>1073</v>
      </c>
      <c r="U433" s="20">
        <v>1073</v>
      </c>
      <c r="V433" s="18" t="s">
        <v>3133</v>
      </c>
      <c r="W433" s="7" t="s">
        <v>45</v>
      </c>
      <c r="X433" s="18" t="s">
        <v>3134</v>
      </c>
      <c r="Y433" s="18" t="s">
        <v>1233</v>
      </c>
      <c r="Z433" s="18" t="s">
        <v>1344</v>
      </c>
      <c r="AA433" s="18" t="s">
        <v>135</v>
      </c>
      <c r="AB433" s="18" t="s">
        <v>3135</v>
      </c>
      <c r="AC433" s="34" t="s">
        <v>2129</v>
      </c>
      <c r="AD433" s="21">
        <v>45443</v>
      </c>
      <c r="AE433" s="22">
        <v>5000000</v>
      </c>
      <c r="AF433" s="7" t="s">
        <v>3136</v>
      </c>
      <c r="AG433" s="18" t="s">
        <v>3137</v>
      </c>
      <c r="AJ433" s="18" t="s">
        <v>3138</v>
      </c>
      <c r="AK433" s="7" t="s">
        <v>70</v>
      </c>
      <c r="AL433" s="23">
        <v>7054</v>
      </c>
      <c r="AM433" s="18" t="s">
        <v>3137</v>
      </c>
      <c r="AP433" s="7" t="s">
        <v>3138</v>
      </c>
      <c r="AQ433" s="7" t="s">
        <v>70</v>
      </c>
      <c r="AR433" s="23">
        <v>7054</v>
      </c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</row>
    <row r="434" spans="1:56" s="7" customFormat="1" ht="14.4" customHeight="1" x14ac:dyDescent="0.25">
      <c r="A434" s="1">
        <v>328</v>
      </c>
      <c r="B434" s="15">
        <v>6568</v>
      </c>
      <c r="C434" s="1">
        <f>_xlfn.XLOOKUP($H434,[1]Finance!F$454:F$2353,[1]Finance!G$454:G$2353,"0")</f>
        <v>7337</v>
      </c>
      <c r="D434" s="1">
        <f>_xlfn.XLOOKUP($H434,[1]Finance!F$1415:F$2353,[1]Finance!G$1415:G$2353,"0")</f>
        <v>8037</v>
      </c>
      <c r="E434" s="1" t="s">
        <v>36</v>
      </c>
      <c r="F434" s="1" t="s">
        <v>36</v>
      </c>
      <c r="G434" s="1" t="s">
        <v>37</v>
      </c>
      <c r="H434" s="16" t="s">
        <v>3424</v>
      </c>
      <c r="I434" s="16"/>
      <c r="J434" s="17">
        <v>45316</v>
      </c>
      <c r="K434" s="18" t="s">
        <v>3425</v>
      </c>
      <c r="M434" s="7" t="s">
        <v>40</v>
      </c>
      <c r="N434" s="18" t="s">
        <v>3426</v>
      </c>
      <c r="O434" s="18" t="s">
        <v>3427</v>
      </c>
      <c r="P434" s="18" t="s">
        <v>3428</v>
      </c>
      <c r="Q434" s="18" t="s">
        <v>3427</v>
      </c>
      <c r="R434" s="7">
        <v>59672255060</v>
      </c>
      <c r="S434" s="1" t="s">
        <v>43</v>
      </c>
      <c r="T434" s="1">
        <v>1518</v>
      </c>
      <c r="U434" s="1">
        <v>1518</v>
      </c>
      <c r="V434" s="18" t="s">
        <v>3429</v>
      </c>
      <c r="W434" s="7" t="s">
        <v>148</v>
      </c>
      <c r="X434" s="18" t="s">
        <v>3430</v>
      </c>
      <c r="Y434" s="18" t="s">
        <v>2371</v>
      </c>
      <c r="Z434" s="18" t="s">
        <v>48</v>
      </c>
      <c r="AA434" s="18" t="s">
        <v>135</v>
      </c>
      <c r="AB434" s="18" t="s">
        <v>3431</v>
      </c>
      <c r="AC434" s="18" t="s">
        <v>66</v>
      </c>
      <c r="AD434" s="21">
        <v>45647</v>
      </c>
      <c r="AE434" s="22">
        <v>10000000</v>
      </c>
      <c r="AF434" s="7" t="s">
        <v>3432</v>
      </c>
      <c r="AG434" s="18" t="s">
        <v>3433</v>
      </c>
      <c r="AJ434" s="18" t="s">
        <v>1269</v>
      </c>
      <c r="AK434" s="7" t="s">
        <v>55</v>
      </c>
      <c r="AL434" s="18">
        <v>3065</v>
      </c>
      <c r="AM434" s="18" t="s">
        <v>3433</v>
      </c>
      <c r="AP434" s="18" t="s">
        <v>1269</v>
      </c>
      <c r="AQ434" s="7" t="s">
        <v>55</v>
      </c>
      <c r="AR434" s="18">
        <v>3065</v>
      </c>
    </row>
    <row r="435" spans="1:56" s="7" customFormat="1" ht="15" customHeight="1" x14ac:dyDescent="0.25">
      <c r="A435" s="1">
        <v>332</v>
      </c>
      <c r="B435" s="15">
        <v>6757</v>
      </c>
      <c r="C435" s="1">
        <f>_xlfn.XLOOKUP($H435,[1]Finance!F$454:F$2353,[1]Finance!G$454:G$2353,"0")</f>
        <v>7218</v>
      </c>
      <c r="D435" s="1">
        <f>_xlfn.XLOOKUP($H435,[1]Finance!F$1415:F$2353,[1]Finance!G$1415:G$2353,"0")</f>
        <v>8353</v>
      </c>
      <c r="E435" s="1" t="s">
        <v>36</v>
      </c>
      <c r="F435" s="1" t="s">
        <v>36</v>
      </c>
      <c r="G435" s="1" t="s">
        <v>37</v>
      </c>
      <c r="H435" s="16" t="s">
        <v>3463</v>
      </c>
      <c r="I435" s="16"/>
      <c r="J435" s="60">
        <v>45342</v>
      </c>
      <c r="K435" s="7" t="s">
        <v>3464</v>
      </c>
      <c r="L435" s="16"/>
      <c r="M435" s="7" t="s">
        <v>40</v>
      </c>
      <c r="N435" s="18" t="s">
        <v>3465</v>
      </c>
      <c r="O435" s="18" t="s">
        <v>3465</v>
      </c>
      <c r="P435" s="18"/>
      <c r="Q435" s="18" t="s">
        <v>146</v>
      </c>
      <c r="R435" s="19">
        <v>46002722349</v>
      </c>
      <c r="S435" s="20"/>
      <c r="T435" s="1">
        <v>661</v>
      </c>
      <c r="U435" s="1">
        <v>661</v>
      </c>
      <c r="V435" s="18" t="s">
        <v>3466</v>
      </c>
      <c r="W435" s="7" t="s">
        <v>45</v>
      </c>
      <c r="X435" s="18" t="s">
        <v>3467</v>
      </c>
      <c r="Y435" s="18" t="s">
        <v>122</v>
      </c>
      <c r="Z435" s="18" t="s">
        <v>48</v>
      </c>
      <c r="AA435" s="18" t="s">
        <v>135</v>
      </c>
      <c r="AB435" s="18" t="s">
        <v>3468</v>
      </c>
      <c r="AC435" s="18" t="s">
        <v>66</v>
      </c>
      <c r="AD435" s="21">
        <v>45593</v>
      </c>
      <c r="AE435" s="75">
        <v>20000000</v>
      </c>
      <c r="AF435" s="18" t="s">
        <v>3469</v>
      </c>
      <c r="AG435" s="7" t="s">
        <v>3470</v>
      </c>
      <c r="AH435" s="34"/>
      <c r="AJ435" s="18" t="s">
        <v>1337</v>
      </c>
      <c r="AK435" s="7" t="s">
        <v>249</v>
      </c>
      <c r="AL435" s="23">
        <v>2010</v>
      </c>
      <c r="AM435" s="7" t="s">
        <v>3470</v>
      </c>
      <c r="AO435" s="18"/>
      <c r="AP435" s="18" t="s">
        <v>1337</v>
      </c>
      <c r="AQ435" s="7" t="s">
        <v>249</v>
      </c>
      <c r="AR435" s="23">
        <v>2010</v>
      </c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</row>
    <row r="436" spans="1:56" s="7" customFormat="1" ht="15" customHeight="1" x14ac:dyDescent="0.25">
      <c r="A436" s="1">
        <v>393</v>
      </c>
      <c r="B436" s="1">
        <v>6862</v>
      </c>
      <c r="C436" s="1">
        <f>_xlfn.XLOOKUP($H436,[1]Finance!F$454:F$2353,[1]Finance!G$454:G$2353,"0")</f>
        <v>7732</v>
      </c>
      <c r="D436" s="1">
        <f>_xlfn.XLOOKUP($H436,[1]Finance!F$1415:F$2353,[1]Finance!G$1415:G$2353,"0")</f>
        <v>8431</v>
      </c>
      <c r="E436" s="1" t="s">
        <v>36</v>
      </c>
      <c r="F436" s="1" t="s">
        <v>36</v>
      </c>
      <c r="G436" s="1" t="s">
        <v>37</v>
      </c>
      <c r="H436" s="1" t="s">
        <v>4040</v>
      </c>
      <c r="J436" s="60">
        <v>45722</v>
      </c>
      <c r="K436" s="7" t="s">
        <v>4041</v>
      </c>
      <c r="M436" s="7" t="s">
        <v>40</v>
      </c>
      <c r="N436" s="18" t="s">
        <v>4042</v>
      </c>
      <c r="O436" s="18"/>
      <c r="P436" s="18"/>
      <c r="Q436" s="18" t="s">
        <v>4043</v>
      </c>
      <c r="R436" s="19">
        <v>31012984005</v>
      </c>
      <c r="S436" s="19"/>
      <c r="T436" s="19"/>
      <c r="U436" s="1">
        <v>1600</v>
      </c>
      <c r="V436" s="7" t="s">
        <v>4044</v>
      </c>
      <c r="W436" s="7" t="s">
        <v>45</v>
      </c>
      <c r="X436" s="7" t="s">
        <v>4045</v>
      </c>
      <c r="Y436" s="7" t="s">
        <v>1444</v>
      </c>
      <c r="Z436" s="18" t="s">
        <v>270</v>
      </c>
      <c r="AB436" s="26" t="s">
        <v>4046</v>
      </c>
      <c r="AC436" s="7" t="s">
        <v>165</v>
      </c>
      <c r="AD436" s="17">
        <v>46073</v>
      </c>
      <c r="AE436" s="22">
        <v>1000000</v>
      </c>
      <c r="AF436" s="7" t="s">
        <v>4047</v>
      </c>
      <c r="AG436" s="18" t="s">
        <v>4048</v>
      </c>
      <c r="AJ436" s="18" t="s">
        <v>4049</v>
      </c>
      <c r="AK436" s="7" t="s">
        <v>249</v>
      </c>
      <c r="AL436" s="23">
        <v>2074</v>
      </c>
      <c r="AM436" s="18" t="s">
        <v>4048</v>
      </c>
      <c r="AP436" s="18" t="s">
        <v>4049</v>
      </c>
      <c r="AQ436" s="7" t="s">
        <v>249</v>
      </c>
      <c r="AR436" s="23">
        <v>2074</v>
      </c>
      <c r="AU436" s="26"/>
      <c r="AV436" s="18"/>
      <c r="AW436" s="18"/>
      <c r="AX436" s="26"/>
    </row>
    <row r="437" spans="1:56" s="7" customFormat="1" ht="15" customHeight="1" x14ac:dyDescent="0.25">
      <c r="A437" s="1">
        <v>336</v>
      </c>
      <c r="B437" s="15">
        <v>6763</v>
      </c>
      <c r="C437" s="1">
        <f>_xlfn.XLOOKUP($H437,[1]Finance!F$454:F$2353,[1]Finance!G$454:G$2353,"0")</f>
        <v>7649</v>
      </c>
      <c r="D437" s="1">
        <f>_xlfn.XLOOKUP($H437,[1]Finance!F$1415:F$2353,[1]Finance!G$1415:G$2353,"0")</f>
        <v>8568</v>
      </c>
      <c r="E437" s="1" t="s">
        <v>36</v>
      </c>
      <c r="F437" s="1" t="s">
        <v>36</v>
      </c>
      <c r="G437" s="1" t="s">
        <v>37</v>
      </c>
      <c r="H437" s="16" t="s">
        <v>3506</v>
      </c>
      <c r="I437" s="16"/>
      <c r="J437" s="60">
        <v>45344</v>
      </c>
      <c r="K437" s="34" t="s">
        <v>3507</v>
      </c>
      <c r="L437" s="16"/>
      <c r="M437" s="7" t="s">
        <v>40</v>
      </c>
      <c r="N437" s="18" t="s">
        <v>3508</v>
      </c>
      <c r="O437" s="18" t="s">
        <v>3508</v>
      </c>
      <c r="P437" s="18"/>
      <c r="Q437" s="18" t="s">
        <v>146</v>
      </c>
      <c r="R437" s="7">
        <v>48972901960</v>
      </c>
      <c r="S437" s="1"/>
      <c r="T437" s="20">
        <v>1521</v>
      </c>
      <c r="U437" s="20">
        <v>1521</v>
      </c>
      <c r="V437" s="18" t="s">
        <v>3509</v>
      </c>
      <c r="W437" s="7" t="s">
        <v>45</v>
      </c>
      <c r="X437" s="18" t="s">
        <v>3510</v>
      </c>
      <c r="Y437" s="18" t="s">
        <v>3510</v>
      </c>
      <c r="Z437" s="18" t="s">
        <v>270</v>
      </c>
      <c r="AA437" s="18" t="s">
        <v>135</v>
      </c>
      <c r="AB437" s="18" t="s">
        <v>3511</v>
      </c>
      <c r="AC437" s="34" t="s">
        <v>95</v>
      </c>
      <c r="AD437" s="84">
        <v>46304</v>
      </c>
      <c r="AE437" s="22">
        <v>5000000</v>
      </c>
      <c r="AF437" s="7" t="s">
        <v>3512</v>
      </c>
      <c r="AG437" s="18" t="s">
        <v>3513</v>
      </c>
      <c r="AJ437" s="18" t="s">
        <v>3514</v>
      </c>
      <c r="AK437" s="7" t="s">
        <v>55</v>
      </c>
      <c r="AL437" s="18">
        <v>3184</v>
      </c>
      <c r="AM437" s="34" t="s">
        <v>3515</v>
      </c>
      <c r="AN437" s="34"/>
      <c r="AP437" s="18" t="s">
        <v>3514</v>
      </c>
      <c r="AQ437" s="7" t="s">
        <v>55</v>
      </c>
      <c r="AR437" s="23">
        <v>3184</v>
      </c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</row>
    <row r="438" spans="1:56" s="7" customFormat="1" ht="15" customHeight="1" x14ac:dyDescent="0.3">
      <c r="A438" s="1">
        <v>399</v>
      </c>
      <c r="B438" s="1"/>
      <c r="C438" s="1">
        <f>_xlfn.XLOOKUP($H438,[1]Finance!F$454:F$2353,[1]Finance!G$454:G$2353,"0")</f>
        <v>7753</v>
      </c>
      <c r="D438" s="1">
        <f>_xlfn.XLOOKUP($H438,[1]Finance!F$1415:F$2353,[1]Finance!G$1415:G$2353,"0")</f>
        <v>8216</v>
      </c>
      <c r="E438" s="1" t="s">
        <v>36</v>
      </c>
      <c r="F438" s="1" t="s">
        <v>36</v>
      </c>
      <c r="G438" s="1" t="s">
        <v>37</v>
      </c>
      <c r="H438" s="1" t="s">
        <v>4102</v>
      </c>
      <c r="J438" s="100">
        <v>45749</v>
      </c>
      <c r="K438" s="101" t="s">
        <v>4103</v>
      </c>
      <c r="M438" s="7" t="s">
        <v>40</v>
      </c>
      <c r="N438" s="18" t="s">
        <v>4104</v>
      </c>
      <c r="O438" s="18" t="s">
        <v>4104</v>
      </c>
      <c r="P438" s="18"/>
      <c r="Q438" s="18" t="s">
        <v>4105</v>
      </c>
      <c r="R438" s="88">
        <v>67625387313</v>
      </c>
      <c r="S438" s="19"/>
      <c r="T438" s="19"/>
      <c r="U438" s="1">
        <v>1607</v>
      </c>
      <c r="V438" s="18" t="s">
        <v>4106</v>
      </c>
      <c r="W438" s="7" t="s">
        <v>45</v>
      </c>
      <c r="X438" s="18" t="s">
        <v>4107</v>
      </c>
      <c r="Y438" s="18" t="s">
        <v>4107</v>
      </c>
      <c r="Z438" s="18" t="s">
        <v>48</v>
      </c>
      <c r="AA438" s="26" t="s">
        <v>4108</v>
      </c>
      <c r="AB438" s="26" t="s">
        <v>4109</v>
      </c>
      <c r="AC438" s="18" t="s">
        <v>4110</v>
      </c>
      <c r="AD438" s="17">
        <v>46477</v>
      </c>
      <c r="AE438" s="75">
        <v>10000000</v>
      </c>
      <c r="AF438" t="s">
        <v>4111</v>
      </c>
      <c r="AG438" s="18" t="s">
        <v>4112</v>
      </c>
      <c r="AJ438" s="18" t="s">
        <v>1630</v>
      </c>
      <c r="AK438" s="7" t="s">
        <v>55</v>
      </c>
      <c r="AL438" s="23">
        <v>3121</v>
      </c>
      <c r="AM438" s="18" t="s">
        <v>4112</v>
      </c>
      <c r="AP438" s="18" t="s">
        <v>1630</v>
      </c>
      <c r="AQ438" s="7" t="s">
        <v>55</v>
      </c>
      <c r="AR438" s="23">
        <v>3121</v>
      </c>
      <c r="AX438" s="26"/>
      <c r="AY438" s="18"/>
      <c r="AZ438" s="18"/>
    </row>
    <row r="439" spans="1:56" s="7" customFormat="1" ht="15" customHeight="1" x14ac:dyDescent="0.3">
      <c r="A439" s="1">
        <v>447</v>
      </c>
      <c r="B439" s="1"/>
      <c r="C439" s="1"/>
      <c r="D439" s="1">
        <f>_xlfn.XLOOKUP($H439,[1]Finance!F$1415:F$2353,[1]Finance!G$1415:G$2353,"0")</f>
        <v>8679</v>
      </c>
      <c r="E439" s="1" t="s">
        <v>36</v>
      </c>
      <c r="F439" s="1" t="s">
        <v>36</v>
      </c>
      <c r="G439" s="1" t="s">
        <v>37</v>
      </c>
      <c r="H439" s="1" t="s">
        <v>4533</v>
      </c>
      <c r="J439" s="85">
        <v>46051</v>
      </c>
      <c r="K439" t="s">
        <v>4534</v>
      </c>
      <c r="M439" s="7" t="s">
        <v>40</v>
      </c>
      <c r="N439" s="18" t="s">
        <v>4535</v>
      </c>
      <c r="O439" s="18" t="s">
        <v>4535</v>
      </c>
      <c r="P439" s="18"/>
      <c r="Q439" s="18"/>
      <c r="R439" s="7">
        <v>85687573173</v>
      </c>
      <c r="S439" s="19"/>
      <c r="T439" s="19"/>
      <c r="U439" s="1">
        <v>1660</v>
      </c>
      <c r="V439" s="18" t="s">
        <v>4536</v>
      </c>
      <c r="W439" s="7" t="s">
        <v>148</v>
      </c>
      <c r="X439" s="18" t="s">
        <v>4537</v>
      </c>
      <c r="Y439" s="18" t="s">
        <v>4537</v>
      </c>
      <c r="Z439" s="18" t="s">
        <v>48</v>
      </c>
      <c r="AA439" s="18" t="s">
        <v>135</v>
      </c>
      <c r="AB439" s="26" t="s">
        <v>4538</v>
      </c>
      <c r="AC439" s="18" t="s">
        <v>1719</v>
      </c>
      <c r="AD439" s="17">
        <v>46173</v>
      </c>
      <c r="AE439" s="22">
        <v>5000000</v>
      </c>
      <c r="AF439" t="s">
        <v>4539</v>
      </c>
      <c r="AG439" s="18" t="s">
        <v>4540</v>
      </c>
      <c r="AJ439" s="18" t="s">
        <v>1033</v>
      </c>
      <c r="AK439" s="7" t="s">
        <v>55</v>
      </c>
      <c r="AL439" s="23">
        <v>3056</v>
      </c>
      <c r="AM439" s="18" t="s">
        <v>4540</v>
      </c>
      <c r="AP439" s="18" t="s">
        <v>1033</v>
      </c>
      <c r="AQ439" s="7" t="s">
        <v>55</v>
      </c>
      <c r="AR439" s="23">
        <v>3056</v>
      </c>
      <c r="AU439" s="26"/>
      <c r="AV439" s="18" t="s">
        <v>135</v>
      </c>
      <c r="AW439" s="18" t="s">
        <v>135</v>
      </c>
      <c r="AX439" s="26"/>
    </row>
    <row r="440" spans="1:56" s="34" customFormat="1" ht="14.4" customHeight="1" x14ac:dyDescent="0.3">
      <c r="A440" s="1">
        <v>407</v>
      </c>
      <c r="B440" s="1"/>
      <c r="C440" s="1">
        <f>_xlfn.XLOOKUP($H440,[1]Finance!F$454:F$2353,[1]Finance!G$454:G$2353,"0")</f>
        <v>7779</v>
      </c>
      <c r="D440" s="1">
        <f>_xlfn.XLOOKUP($H440,[1]Finance!F$1415:F$2353,[1]Finance!G$1415:G$2353,"0")</f>
        <v>8159</v>
      </c>
      <c r="E440" s="1" t="s">
        <v>36</v>
      </c>
      <c r="F440" s="1" t="s">
        <v>36</v>
      </c>
      <c r="G440" s="1" t="s">
        <v>37</v>
      </c>
      <c r="H440" s="1" t="s">
        <v>4180</v>
      </c>
      <c r="I440" s="7"/>
      <c r="J440" s="100">
        <v>45797</v>
      </c>
      <c r="K440" s="101" t="s">
        <v>4181</v>
      </c>
      <c r="L440" s="7"/>
      <c r="M440" s="7" t="s">
        <v>40</v>
      </c>
      <c r="N440" s="18" t="s">
        <v>4182</v>
      </c>
      <c r="O440" s="18" t="s">
        <v>4182</v>
      </c>
      <c r="P440" s="18"/>
      <c r="Q440" s="7" t="s">
        <v>4183</v>
      </c>
      <c r="R440" s="88">
        <v>63007375082</v>
      </c>
      <c r="S440" s="19"/>
      <c r="T440" s="19"/>
      <c r="U440" s="1">
        <v>1617</v>
      </c>
      <c r="V440" s="18" t="s">
        <v>502</v>
      </c>
      <c r="W440" s="7" t="s">
        <v>148</v>
      </c>
      <c r="X440" s="18" t="s">
        <v>4184</v>
      </c>
      <c r="Y440" s="18" t="s">
        <v>4184</v>
      </c>
      <c r="Z440" s="18"/>
      <c r="AA440" s="26" t="s">
        <v>4185</v>
      </c>
      <c r="AB440" s="26" t="s">
        <v>4186</v>
      </c>
      <c r="AC440" s="18" t="s">
        <v>4187</v>
      </c>
      <c r="AD440" s="21">
        <v>45991</v>
      </c>
      <c r="AE440" s="75">
        <v>8500000</v>
      </c>
      <c r="AF440" t="s">
        <v>4188</v>
      </c>
      <c r="AG440" s="18" t="s">
        <v>4189</v>
      </c>
      <c r="AH440" s="7" t="s">
        <v>4190</v>
      </c>
      <c r="AI440" s="7"/>
      <c r="AJ440" s="18" t="s">
        <v>141</v>
      </c>
      <c r="AK440" s="7" t="s">
        <v>55</v>
      </c>
      <c r="AL440" s="23">
        <v>3000</v>
      </c>
      <c r="AM440" s="18" t="s">
        <v>4189</v>
      </c>
      <c r="AN440" s="7" t="s">
        <v>4190</v>
      </c>
      <c r="AO440" s="7"/>
      <c r="AP440" s="18" t="s">
        <v>141</v>
      </c>
      <c r="AQ440" s="7" t="s">
        <v>55</v>
      </c>
      <c r="AR440" s="23">
        <v>3000</v>
      </c>
      <c r="AS440" s="7" t="s">
        <v>135</v>
      </c>
      <c r="AT440" s="23" t="s">
        <v>135</v>
      </c>
      <c r="AU440" s="26"/>
      <c r="AV440" s="18" t="s">
        <v>135</v>
      </c>
      <c r="AW440" s="18" t="s">
        <v>135</v>
      </c>
      <c r="AX440" s="7"/>
      <c r="AY440" s="7"/>
      <c r="AZ440" s="7"/>
      <c r="BA440" s="7"/>
      <c r="BB440" s="7"/>
      <c r="BC440" s="7"/>
      <c r="BD440" s="7"/>
    </row>
    <row r="441" spans="1:56" s="7" customFormat="1" x14ac:dyDescent="0.3">
      <c r="A441" s="1">
        <v>357</v>
      </c>
      <c r="B441" s="1">
        <v>6827</v>
      </c>
      <c r="C441" s="1">
        <f>_xlfn.XLOOKUP($H441,[1]Finance!F$454:F$2353,[1]Finance!G$454:G$2353,"0")</f>
        <v>7419</v>
      </c>
      <c r="D441" s="1">
        <f>_xlfn.XLOOKUP($H441,[1]Finance!F$1415:F$2353,[1]Finance!G$1415:G$2353,"0")</f>
        <v>8446</v>
      </c>
      <c r="E441" s="1">
        <f>_xlfn.XLOOKUP($U441,[1]Finance!E$1415:E$2353,[1]Finance!G$1415:G$2353,"0")</f>
        <v>8447</v>
      </c>
      <c r="F441" s="1" t="s">
        <v>57</v>
      </c>
      <c r="G441" s="1" t="s">
        <v>37</v>
      </c>
      <c r="H441" s="1" t="s">
        <v>3690</v>
      </c>
      <c r="I441" s="53"/>
      <c r="J441" s="17">
        <v>45435</v>
      </c>
      <c r="K441" s="7" t="s">
        <v>3691</v>
      </c>
      <c r="M441" s="7" t="s">
        <v>40</v>
      </c>
      <c r="N441" s="7" t="s">
        <v>3692</v>
      </c>
      <c r="O441" s="7" t="s">
        <v>3692</v>
      </c>
      <c r="P441" s="18"/>
      <c r="Q441" s="18" t="s">
        <v>3693</v>
      </c>
      <c r="R441" s="7">
        <v>82158935105</v>
      </c>
      <c r="S441" s="1"/>
      <c r="T441" s="1">
        <v>1547</v>
      </c>
      <c r="U441" s="1">
        <v>1547</v>
      </c>
      <c r="V441" s="18" t="s">
        <v>3694</v>
      </c>
      <c r="W441" s="7" t="s">
        <v>45</v>
      </c>
      <c r="X441" s="18" t="s">
        <v>3695</v>
      </c>
      <c r="Y441" s="18" t="s">
        <v>3696</v>
      </c>
      <c r="Z441" s="18" t="s">
        <v>48</v>
      </c>
      <c r="AA441" s="18" t="s">
        <v>3697</v>
      </c>
      <c r="AB441" s="18" t="s">
        <v>3698</v>
      </c>
      <c r="AC441" s="18" t="s">
        <v>744</v>
      </c>
      <c r="AD441" s="21">
        <v>45504</v>
      </c>
      <c r="AE441" s="22">
        <v>10000000</v>
      </c>
      <c r="AF441" t="s">
        <v>3699</v>
      </c>
      <c r="AG441" s="18" t="s">
        <v>3700</v>
      </c>
      <c r="AJ441" s="18" t="s">
        <v>3701</v>
      </c>
      <c r="AK441" s="7" t="s">
        <v>128</v>
      </c>
      <c r="AL441" s="23">
        <v>4030</v>
      </c>
      <c r="AM441" s="27" t="s">
        <v>3702</v>
      </c>
      <c r="AN441" s="18"/>
      <c r="AO441" s="18"/>
      <c r="AP441" s="18" t="s">
        <v>3701</v>
      </c>
      <c r="AQ441" s="7" t="s">
        <v>128</v>
      </c>
      <c r="AR441" s="23">
        <v>4030</v>
      </c>
      <c r="AU441" s="26"/>
      <c r="AX441" s="18"/>
      <c r="AY441" s="18"/>
    </row>
    <row r="442" spans="1:56" s="7" customFormat="1" ht="15" customHeight="1" x14ac:dyDescent="0.25">
      <c r="A442" s="1">
        <v>170</v>
      </c>
      <c r="B442" s="15">
        <v>6120</v>
      </c>
      <c r="C442" s="1">
        <f>_xlfn.XLOOKUP($H442,[1]Finance!F$454:F$2353,[1]Finance!G$454:G$2353,"0")</f>
        <v>7038</v>
      </c>
      <c r="D442" s="1">
        <f>_xlfn.XLOOKUP($H442,[1]Finance!F$1415:F$2353,[1]Finance!G$1415:G$2353,"0")</f>
        <v>8541</v>
      </c>
      <c r="E442" s="1" t="s">
        <v>36</v>
      </c>
      <c r="F442" s="1" t="s">
        <v>36</v>
      </c>
      <c r="G442" s="1" t="s">
        <v>37</v>
      </c>
      <c r="H442" s="16" t="s">
        <v>1864</v>
      </c>
      <c r="I442" s="16"/>
      <c r="J442" s="17">
        <v>45240</v>
      </c>
      <c r="K442" s="7" t="s">
        <v>1865</v>
      </c>
      <c r="M442" s="7" t="s">
        <v>40</v>
      </c>
      <c r="N442" s="18" t="s">
        <v>1866</v>
      </c>
      <c r="O442" s="18" t="s">
        <v>1866</v>
      </c>
      <c r="P442" s="18"/>
      <c r="Q442" s="18" t="s">
        <v>1867</v>
      </c>
      <c r="R442" s="19">
        <v>14615859946</v>
      </c>
      <c r="S442" s="20"/>
      <c r="T442" s="1">
        <v>663</v>
      </c>
      <c r="U442" s="1">
        <v>663</v>
      </c>
      <c r="V442" s="18" t="s">
        <v>1868</v>
      </c>
      <c r="W442" s="7" t="s">
        <v>45</v>
      </c>
      <c r="X442" s="18" t="s">
        <v>1869</v>
      </c>
      <c r="Y442" s="18" t="s">
        <v>1869</v>
      </c>
      <c r="Z442" s="7" t="s">
        <v>48</v>
      </c>
      <c r="AA442" s="18" t="s">
        <v>1870</v>
      </c>
      <c r="AC442" s="18" t="s">
        <v>95</v>
      </c>
      <c r="AD442" s="21">
        <v>45291</v>
      </c>
      <c r="AE442" s="22">
        <v>10000000</v>
      </c>
      <c r="AF442" s="7" t="s">
        <v>1871</v>
      </c>
      <c r="AG442" s="27" t="s">
        <v>1872</v>
      </c>
      <c r="AH442" s="18"/>
      <c r="AI442" s="18"/>
      <c r="AJ442" s="18" t="s">
        <v>141</v>
      </c>
      <c r="AK442" s="18" t="s">
        <v>55</v>
      </c>
      <c r="AL442" s="18">
        <v>3000</v>
      </c>
      <c r="AM442" s="27" t="s">
        <v>1872</v>
      </c>
      <c r="AO442" s="18"/>
      <c r="AP442" s="18" t="s">
        <v>141</v>
      </c>
      <c r="AQ442" s="18" t="s">
        <v>55</v>
      </c>
      <c r="AR442" s="18">
        <v>3000</v>
      </c>
    </row>
    <row r="443" spans="1:56" s="7" customFormat="1" ht="15" customHeight="1" x14ac:dyDescent="0.25">
      <c r="A443" s="1">
        <v>333</v>
      </c>
      <c r="B443" s="15">
        <v>6758</v>
      </c>
      <c r="C443" s="1">
        <f>_xlfn.XLOOKUP($H443,[1]Finance!F$454:F$2353,[1]Finance!G$454:G$2353,"0")</f>
        <v>7171</v>
      </c>
      <c r="D443" s="1">
        <f>_xlfn.XLOOKUP($H443,[1]Finance!F$1415:F$2353,[1]Finance!G$1415:G$2353,"0")</f>
        <v>8034</v>
      </c>
      <c r="E443" s="1" t="s">
        <v>36</v>
      </c>
      <c r="F443" s="1" t="s">
        <v>36</v>
      </c>
      <c r="G443" s="1" t="s">
        <v>37</v>
      </c>
      <c r="H443" s="16" t="s">
        <v>3471</v>
      </c>
      <c r="I443" s="16"/>
      <c r="J443" s="60">
        <v>45343</v>
      </c>
      <c r="K443" s="34" t="s">
        <v>3472</v>
      </c>
      <c r="L443" s="16"/>
      <c r="M443" s="7" t="s">
        <v>40</v>
      </c>
      <c r="N443" s="18" t="s">
        <v>3473</v>
      </c>
      <c r="O443" s="18" t="s">
        <v>3473</v>
      </c>
      <c r="P443" s="34"/>
      <c r="Q443" s="18" t="s">
        <v>3474</v>
      </c>
      <c r="R443" s="19">
        <v>43061381753</v>
      </c>
      <c r="S443" s="20" t="s">
        <v>43</v>
      </c>
      <c r="T443" s="20">
        <v>975</v>
      </c>
      <c r="U443" s="20">
        <v>975</v>
      </c>
      <c r="V443" s="18" t="s">
        <v>3475</v>
      </c>
      <c r="W443" s="7" t="s">
        <v>45</v>
      </c>
      <c r="X443" s="18" t="s">
        <v>3476</v>
      </c>
      <c r="Y443" s="18" t="s">
        <v>429</v>
      </c>
      <c r="Z443" s="18" t="s">
        <v>48</v>
      </c>
      <c r="AA443" s="18" t="s">
        <v>3477</v>
      </c>
      <c r="AB443" s="18" t="s">
        <v>3478</v>
      </c>
      <c r="AC443" s="34" t="s">
        <v>2385</v>
      </c>
      <c r="AD443" s="21">
        <v>45730</v>
      </c>
      <c r="AE443" s="22">
        <v>10000000</v>
      </c>
      <c r="AF443" s="18" t="s">
        <v>3479</v>
      </c>
      <c r="AG443" s="7" t="s">
        <v>3480</v>
      </c>
      <c r="AH443" s="34"/>
      <c r="AI443" s="7" t="s">
        <v>135</v>
      </c>
      <c r="AJ443" s="18" t="s">
        <v>3481</v>
      </c>
      <c r="AK443" s="7" t="s">
        <v>55</v>
      </c>
      <c r="AL443" s="23">
        <v>3006</v>
      </c>
      <c r="AM443" s="27" t="s">
        <v>3482</v>
      </c>
      <c r="AN443" s="26"/>
      <c r="AO443" s="34"/>
      <c r="AP443" s="18" t="s">
        <v>3481</v>
      </c>
      <c r="AQ443" s="18" t="s">
        <v>55</v>
      </c>
      <c r="AR443" s="18">
        <v>3006</v>
      </c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</row>
    <row r="444" spans="1:56" s="7" customFormat="1" ht="15" customHeight="1" x14ac:dyDescent="0.25">
      <c r="A444" s="1">
        <v>230</v>
      </c>
      <c r="B444" s="15">
        <v>6240</v>
      </c>
      <c r="C444" s="1">
        <f>_xlfn.XLOOKUP($H444,[1]Finance!F$454:F$2353,[1]Finance!G$454:G$2353,"0")</f>
        <v>7034</v>
      </c>
      <c r="D444" s="1">
        <f>_xlfn.XLOOKUP($H444,[1]Finance!F$1415:F$2353,[1]Finance!G$1415:G$2353,"0")</f>
        <v>8050</v>
      </c>
      <c r="E444" s="1" t="s">
        <v>36</v>
      </c>
      <c r="F444" s="1" t="s">
        <v>36</v>
      </c>
      <c r="G444" s="1" t="s">
        <v>37</v>
      </c>
      <c r="H444" s="16" t="s">
        <v>2472</v>
      </c>
      <c r="I444" s="16"/>
      <c r="J444" s="17">
        <v>45252</v>
      </c>
      <c r="K444" s="7" t="s">
        <v>2473</v>
      </c>
      <c r="M444" s="7" t="s">
        <v>40</v>
      </c>
      <c r="N444" s="18" t="s">
        <v>2474</v>
      </c>
      <c r="O444" s="18" t="s">
        <v>2474</v>
      </c>
      <c r="P444" s="18"/>
      <c r="Q444" s="18" t="s">
        <v>2475</v>
      </c>
      <c r="R444" s="19">
        <v>83006814268</v>
      </c>
      <c r="S444" s="20" t="s">
        <v>43</v>
      </c>
      <c r="T444" s="20">
        <v>971</v>
      </c>
      <c r="U444" s="20">
        <v>971</v>
      </c>
      <c r="V444" s="18" t="s">
        <v>2475</v>
      </c>
      <c r="W444" s="7" t="s">
        <v>45</v>
      </c>
      <c r="X444" s="18" t="s">
        <v>2476</v>
      </c>
      <c r="Y444" s="18" t="s">
        <v>1694</v>
      </c>
      <c r="Z444" s="7" t="s">
        <v>48</v>
      </c>
      <c r="AA444" s="18" t="s">
        <v>2477</v>
      </c>
      <c r="AB444" s="18" t="s">
        <v>2478</v>
      </c>
      <c r="AC444" s="18" t="s">
        <v>66</v>
      </c>
      <c r="AD444" s="21">
        <v>45389</v>
      </c>
      <c r="AE444" s="22">
        <v>20000000</v>
      </c>
      <c r="AF444" s="7" t="s">
        <v>2479</v>
      </c>
      <c r="AG444" s="7" t="s">
        <v>2480</v>
      </c>
      <c r="AJ444" s="7" t="s">
        <v>952</v>
      </c>
      <c r="AK444" s="7" t="s">
        <v>55</v>
      </c>
      <c r="AL444" s="23">
        <v>3066</v>
      </c>
      <c r="AM444" s="7" t="s">
        <v>2480</v>
      </c>
      <c r="AP444" s="7" t="s">
        <v>952</v>
      </c>
      <c r="AQ444" s="7" t="s">
        <v>55</v>
      </c>
      <c r="AR444" s="23">
        <v>3066</v>
      </c>
    </row>
    <row r="445" spans="1:56" s="7" customFormat="1" ht="15" customHeight="1" x14ac:dyDescent="0.25">
      <c r="A445" s="1">
        <v>45</v>
      </c>
      <c r="B445" s="15">
        <v>5809</v>
      </c>
      <c r="C445" s="1">
        <f>_xlfn.XLOOKUP($H445,[1]Finance!F$454:F$2353,[1]Finance!G$454:G$2353,"0")</f>
        <v>7711</v>
      </c>
      <c r="D445" s="1">
        <f>_xlfn.XLOOKUP($H445,[1]Finance!F$1415:F$2353,[1]Finance!G$1415:G$2353,"0")</f>
        <v>8176</v>
      </c>
      <c r="E445" s="1" t="s">
        <v>36</v>
      </c>
      <c r="F445" s="1" t="s">
        <v>36</v>
      </c>
      <c r="G445" s="1" t="s">
        <v>37</v>
      </c>
      <c r="H445" s="16" t="s">
        <v>569</v>
      </c>
      <c r="I445" s="16"/>
      <c r="J445" s="17">
        <v>45204</v>
      </c>
      <c r="K445" s="18" t="s">
        <v>570</v>
      </c>
      <c r="L445" s="17">
        <v>45231</v>
      </c>
      <c r="M445" s="7" t="s">
        <v>40</v>
      </c>
      <c r="N445" s="18" t="s">
        <v>571</v>
      </c>
      <c r="O445" s="18" t="s">
        <v>571</v>
      </c>
      <c r="P445" s="18"/>
      <c r="Q445" s="18" t="s">
        <v>572</v>
      </c>
      <c r="R445" s="19">
        <v>16111398700</v>
      </c>
      <c r="S445" s="20" t="s">
        <v>43</v>
      </c>
      <c r="T445" s="20">
        <v>1104</v>
      </c>
      <c r="U445" s="20">
        <v>1104</v>
      </c>
      <c r="V445" s="18" t="s">
        <v>573</v>
      </c>
      <c r="W445" s="7" t="s">
        <v>45</v>
      </c>
      <c r="X445" s="18" t="s">
        <v>574</v>
      </c>
      <c r="Y445" s="18" t="s">
        <v>575</v>
      </c>
      <c r="Z445" s="7" t="s">
        <v>48</v>
      </c>
      <c r="AA445" s="18" t="s">
        <v>576</v>
      </c>
      <c r="AC445" s="18" t="s">
        <v>245</v>
      </c>
      <c r="AD445" s="21">
        <v>45231</v>
      </c>
      <c r="AE445" s="22">
        <v>10000000</v>
      </c>
      <c r="AF445" s="7" t="s">
        <v>577</v>
      </c>
      <c r="AG445" s="7" t="s">
        <v>578</v>
      </c>
      <c r="AJ445" s="7" t="s">
        <v>579</v>
      </c>
      <c r="AK445" s="7" t="s">
        <v>55</v>
      </c>
      <c r="AL445" s="18">
        <v>3181</v>
      </c>
      <c r="AM445" s="7" t="s">
        <v>578</v>
      </c>
      <c r="AP445" s="7" t="s">
        <v>579</v>
      </c>
      <c r="AQ445" s="7" t="s">
        <v>55</v>
      </c>
      <c r="AR445" s="7">
        <v>3181</v>
      </c>
    </row>
    <row r="446" spans="1:56" s="7" customFormat="1" ht="19.5" customHeight="1" x14ac:dyDescent="0.25">
      <c r="A446" s="1">
        <v>284</v>
      </c>
      <c r="B446" s="15">
        <v>6930</v>
      </c>
      <c r="C446" s="1">
        <f>_xlfn.XLOOKUP($H446,[1]Finance!F$454:F$2353,[1]Finance!G$454:G$2353,"0")</f>
        <v>7362</v>
      </c>
      <c r="D446" s="1">
        <f>_xlfn.XLOOKUP($H446,[1]Finance!F$1415:F$2353,[1]Finance!G$1415:G$2353,"0")</f>
        <v>8169</v>
      </c>
      <c r="E446" s="1" t="s">
        <v>36</v>
      </c>
      <c r="F446" s="1" t="s">
        <v>36</v>
      </c>
      <c r="G446" s="1" t="s">
        <v>37</v>
      </c>
      <c r="H446" s="16" t="s">
        <v>3002</v>
      </c>
      <c r="I446" s="16"/>
      <c r="J446" s="60">
        <v>45274</v>
      </c>
      <c r="K446" s="7" t="s">
        <v>3003</v>
      </c>
      <c r="M446" s="7" t="s">
        <v>40</v>
      </c>
      <c r="N446" s="18" t="s">
        <v>3004</v>
      </c>
      <c r="O446" s="18" t="s">
        <v>3004</v>
      </c>
      <c r="Q446" s="18" t="s">
        <v>3005</v>
      </c>
      <c r="R446" s="19">
        <v>45073497391</v>
      </c>
      <c r="S446" s="20" t="s">
        <v>43</v>
      </c>
      <c r="T446" s="1">
        <v>914</v>
      </c>
      <c r="U446" s="1">
        <v>914</v>
      </c>
      <c r="V446" s="18" t="s">
        <v>3006</v>
      </c>
      <c r="W446" s="7" t="s">
        <v>2708</v>
      </c>
      <c r="X446" s="18" t="s">
        <v>3007</v>
      </c>
      <c r="Y446" s="18" t="s">
        <v>3008</v>
      </c>
      <c r="Z446" s="18" t="s">
        <v>48</v>
      </c>
      <c r="AA446" s="18" t="s">
        <v>135</v>
      </c>
      <c r="AB446" s="18" t="s">
        <v>3009</v>
      </c>
      <c r="AC446" s="18" t="s">
        <v>245</v>
      </c>
      <c r="AD446" s="21">
        <v>45444</v>
      </c>
      <c r="AE446" s="22">
        <v>5000000</v>
      </c>
      <c r="AF446" s="18" t="s">
        <v>3010</v>
      </c>
      <c r="AG446" s="7" t="s">
        <v>3011</v>
      </c>
      <c r="AJ446" s="18" t="s">
        <v>2245</v>
      </c>
      <c r="AK446" s="7" t="s">
        <v>249</v>
      </c>
      <c r="AL446" s="23">
        <v>1585</v>
      </c>
      <c r="AM446" s="27" t="s">
        <v>3012</v>
      </c>
      <c r="AN446" s="18"/>
      <c r="AO446" s="18" t="s">
        <v>135</v>
      </c>
      <c r="AP446" s="18" t="s">
        <v>2245</v>
      </c>
      <c r="AQ446" s="18" t="s">
        <v>249</v>
      </c>
      <c r="AR446" s="18">
        <v>2065</v>
      </c>
    </row>
    <row r="447" spans="1:56" s="7" customFormat="1" ht="15" customHeight="1" x14ac:dyDescent="0.3">
      <c r="A447" s="1">
        <v>386</v>
      </c>
      <c r="B447" s="1"/>
      <c r="C447" s="1">
        <f>_xlfn.XLOOKUP($H447,[1]Finance!F$454:F$2353,[1]Finance!G$454:G$2353,"0")</f>
        <v>7417</v>
      </c>
      <c r="D447" s="1">
        <f>_xlfn.XLOOKUP($H447,[1]Finance!F$1415:F$2353,[1]Finance!G$1415:G$2353,"0")</f>
        <v>8706</v>
      </c>
      <c r="E447" s="1" t="s">
        <v>36</v>
      </c>
      <c r="F447" s="1" t="s">
        <v>36</v>
      </c>
      <c r="G447" s="1" t="s">
        <v>37</v>
      </c>
      <c r="H447" s="1" t="s">
        <v>3970</v>
      </c>
      <c r="J447" s="17">
        <v>45650</v>
      </c>
      <c r="K447" s="7" t="s">
        <v>3971</v>
      </c>
      <c r="M447" s="7" t="s">
        <v>40</v>
      </c>
      <c r="N447" s="18" t="s">
        <v>3972</v>
      </c>
      <c r="O447" s="18" t="s">
        <v>3972</v>
      </c>
      <c r="P447" s="18"/>
      <c r="Q447" s="18" t="s">
        <v>3973</v>
      </c>
      <c r="R447" s="19">
        <v>97518161570</v>
      </c>
      <c r="S447" s="19"/>
      <c r="T447" s="19"/>
      <c r="U447" s="1">
        <v>1591</v>
      </c>
      <c r="V447" s="18" t="s">
        <v>3974</v>
      </c>
      <c r="W447" s="7" t="s">
        <v>45</v>
      </c>
      <c r="X447" s="18" t="s">
        <v>3975</v>
      </c>
      <c r="Y447" s="18" t="s">
        <v>3975</v>
      </c>
      <c r="Z447" s="18" t="s">
        <v>3231</v>
      </c>
      <c r="AA447" s="18" t="s">
        <v>135</v>
      </c>
      <c r="AB447" s="26" t="s">
        <v>3976</v>
      </c>
      <c r="AC447" s="18" t="s">
        <v>219</v>
      </c>
      <c r="AD447" s="97">
        <v>45838</v>
      </c>
      <c r="AE447" s="22">
        <v>1000000</v>
      </c>
      <c r="AF447" t="s">
        <v>3977</v>
      </c>
      <c r="AG447" s="18" t="s">
        <v>3978</v>
      </c>
      <c r="AJ447" s="18" t="s">
        <v>3979</v>
      </c>
      <c r="AK447" s="7" t="s">
        <v>55</v>
      </c>
      <c r="AL447" s="23">
        <v>3193</v>
      </c>
      <c r="AM447" s="18" t="s">
        <v>3978</v>
      </c>
      <c r="AP447" s="18" t="s">
        <v>3979</v>
      </c>
      <c r="AQ447" s="7" t="s">
        <v>55</v>
      </c>
      <c r="AR447" s="23">
        <v>3193</v>
      </c>
      <c r="AX447" s="26"/>
      <c r="AY447" s="18" t="s">
        <v>135</v>
      </c>
      <c r="AZ447" s="18" t="s">
        <v>135</v>
      </c>
    </row>
    <row r="448" spans="1:56" s="7" customFormat="1" ht="15" customHeight="1" x14ac:dyDescent="0.25">
      <c r="A448" s="1">
        <v>246</v>
      </c>
      <c r="B448" s="15">
        <v>6262</v>
      </c>
      <c r="C448" s="1">
        <f>_xlfn.XLOOKUP($H448,[1]Finance!F$454:F$2353,[1]Finance!G$454:G$2353,"0")</f>
        <v>7466</v>
      </c>
      <c r="D448" s="1">
        <f>_xlfn.XLOOKUP($H448,[1]Finance!F$1415:F$2353,[1]Finance!G$1415:G$2353,"0")</f>
        <v>8420</v>
      </c>
      <c r="E448" s="1">
        <f>_xlfn.XLOOKUP($U448,[1]Finance!E$1415:E$2353,[1]Finance!G$1415:G$2353,"0")</f>
        <v>8419</v>
      </c>
      <c r="F448" s="1" t="s">
        <v>57</v>
      </c>
      <c r="G448" s="1" t="s">
        <v>37</v>
      </c>
      <c r="H448" s="16" t="s">
        <v>2616</v>
      </c>
      <c r="I448" s="16"/>
      <c r="J448" s="17">
        <v>45257</v>
      </c>
      <c r="K448" s="34" t="s">
        <v>2617</v>
      </c>
      <c r="M448" s="7" t="s">
        <v>40</v>
      </c>
      <c r="N448" s="18" t="s">
        <v>2618</v>
      </c>
      <c r="O448" s="18" t="s">
        <v>2618</v>
      </c>
      <c r="P448" s="18"/>
      <c r="Q448" s="18" t="s">
        <v>2619</v>
      </c>
      <c r="R448" s="7">
        <v>91500438073</v>
      </c>
      <c r="S448" s="1" t="s">
        <v>43</v>
      </c>
      <c r="T448" s="20">
        <v>1252</v>
      </c>
      <c r="U448" s="20">
        <v>1252</v>
      </c>
      <c r="V448" s="18" t="s">
        <v>2620</v>
      </c>
      <c r="W448" s="7" t="s">
        <v>45</v>
      </c>
      <c r="X448" s="18" t="s">
        <v>2621</v>
      </c>
      <c r="Y448" s="18" t="s">
        <v>2622</v>
      </c>
      <c r="Z448" s="18" t="s">
        <v>1344</v>
      </c>
      <c r="AA448" s="18" t="s">
        <v>135</v>
      </c>
      <c r="AB448" s="18" t="s">
        <v>2623</v>
      </c>
      <c r="AC448" s="18" t="s">
        <v>383</v>
      </c>
      <c r="AD448" s="21">
        <v>46173</v>
      </c>
      <c r="AE448" s="75">
        <v>5000000</v>
      </c>
      <c r="AF448" s="18" t="s">
        <v>2624</v>
      </c>
      <c r="AG448" s="18" t="s">
        <v>2625</v>
      </c>
      <c r="AJ448" s="18" t="s">
        <v>1348</v>
      </c>
      <c r="AK448" s="7" t="s">
        <v>70</v>
      </c>
      <c r="AL448" s="23">
        <v>7008</v>
      </c>
      <c r="AM448" s="18" t="s">
        <v>2625</v>
      </c>
      <c r="AP448" s="18" t="s">
        <v>1348</v>
      </c>
      <c r="AQ448" s="7" t="s">
        <v>70</v>
      </c>
      <c r="AR448" s="23">
        <v>7008</v>
      </c>
    </row>
    <row r="449" spans="1:56" s="7" customFormat="1" ht="15" customHeight="1" x14ac:dyDescent="0.25">
      <c r="A449" s="1">
        <v>6</v>
      </c>
      <c r="B449" s="15">
        <v>5716</v>
      </c>
      <c r="C449" s="1">
        <f>_xlfn.XLOOKUP($H449,[1]Finance!F$454:F$2353,[1]Finance!G$454:G$2353,"0")</f>
        <v>7202</v>
      </c>
      <c r="D449" s="1">
        <f>_xlfn.XLOOKUP($H449,[1]Finance!F$1415:F$2353,[1]Finance!G$1415:G$2353,"0")</f>
        <v>8268</v>
      </c>
      <c r="E449" s="1">
        <f>_xlfn.XLOOKUP($U449,[1]Finance!E$1415:E$2353,[1]Finance!G$1415:G$2353,"0")</f>
        <v>8267</v>
      </c>
      <c r="F449" s="1" t="s">
        <v>57</v>
      </c>
      <c r="G449" s="1" t="s">
        <v>37</v>
      </c>
      <c r="H449" s="16" t="s">
        <v>116</v>
      </c>
      <c r="I449" s="16"/>
      <c r="J449" s="17">
        <v>45189</v>
      </c>
      <c r="K449" s="18" t="s">
        <v>117</v>
      </c>
      <c r="L449" s="17">
        <v>45231</v>
      </c>
      <c r="M449" s="7" t="s">
        <v>40</v>
      </c>
      <c r="N449" s="18" t="s">
        <v>118</v>
      </c>
      <c r="O449" s="18" t="s">
        <v>118</v>
      </c>
      <c r="P449" s="18"/>
      <c r="Q449" s="18" t="s">
        <v>119</v>
      </c>
      <c r="R449" s="19">
        <v>14151857019</v>
      </c>
      <c r="S449" s="20" t="s">
        <v>43</v>
      </c>
      <c r="T449" s="20">
        <v>1369</v>
      </c>
      <c r="U449" s="20">
        <v>1369</v>
      </c>
      <c r="V449" s="18" t="s">
        <v>120</v>
      </c>
      <c r="W449" s="7" t="s">
        <v>45</v>
      </c>
      <c r="X449" s="18" t="s">
        <v>121</v>
      </c>
      <c r="Y449" s="18" t="s">
        <v>122</v>
      </c>
      <c r="Z449" s="7" t="s">
        <v>48</v>
      </c>
      <c r="AA449" s="26" t="s">
        <v>123</v>
      </c>
      <c r="AB449" s="26" t="s">
        <v>124</v>
      </c>
      <c r="AC449" s="18" t="s">
        <v>66</v>
      </c>
      <c r="AD449" s="21">
        <v>45489</v>
      </c>
      <c r="AE449" s="22">
        <v>5000000</v>
      </c>
      <c r="AF449" s="18" t="s">
        <v>125</v>
      </c>
      <c r="AG449" s="28" t="s">
        <v>126</v>
      </c>
      <c r="AH449" s="18"/>
      <c r="AI449" s="18"/>
      <c r="AJ449" s="18" t="s">
        <v>127</v>
      </c>
      <c r="AK449" s="18" t="s">
        <v>128</v>
      </c>
      <c r="AL449" s="18">
        <v>4005</v>
      </c>
      <c r="AM449" s="28" t="s">
        <v>126</v>
      </c>
      <c r="AN449" s="18"/>
      <c r="AO449" s="18"/>
      <c r="AP449" s="18" t="s">
        <v>127</v>
      </c>
      <c r="AQ449" s="18" t="s">
        <v>128</v>
      </c>
      <c r="AR449" s="18">
        <v>4005</v>
      </c>
    </row>
    <row r="450" spans="1:56" s="7" customFormat="1" ht="15" customHeight="1" x14ac:dyDescent="0.25">
      <c r="A450" s="1">
        <v>178</v>
      </c>
      <c r="B450" s="15">
        <v>6138</v>
      </c>
      <c r="C450" s="1">
        <f>_xlfn.XLOOKUP($H450,[1]Finance!F$454:F$2353,[1]Finance!G$454:G$2353,"0")</f>
        <v>6956</v>
      </c>
      <c r="D450" s="1">
        <f>_xlfn.XLOOKUP($H450,[1]Finance!F$1415:F$2353,[1]Finance!G$1415:G$2353,"0")</f>
        <v>7966</v>
      </c>
      <c r="E450" s="1" t="s">
        <v>36</v>
      </c>
      <c r="F450" s="1" t="s">
        <v>36</v>
      </c>
      <c r="G450" s="1" t="s">
        <v>37</v>
      </c>
      <c r="H450" s="16" t="s">
        <v>1946</v>
      </c>
      <c r="I450" s="16"/>
      <c r="J450" s="17">
        <v>45243</v>
      </c>
      <c r="K450" s="7" t="s">
        <v>1947</v>
      </c>
      <c r="M450" s="7" t="s">
        <v>40</v>
      </c>
      <c r="N450" s="18" t="s">
        <v>1948</v>
      </c>
      <c r="O450" s="18" t="s">
        <v>1948</v>
      </c>
      <c r="P450" s="18"/>
      <c r="Q450" s="18" t="s">
        <v>1949</v>
      </c>
      <c r="R450" s="19">
        <v>60415342072</v>
      </c>
      <c r="S450" s="20" t="s">
        <v>43</v>
      </c>
      <c r="T450" s="20">
        <v>1108</v>
      </c>
      <c r="U450" s="20">
        <v>1108</v>
      </c>
      <c r="V450" s="18" t="s">
        <v>1464</v>
      </c>
      <c r="W450" s="7" t="s">
        <v>148</v>
      </c>
      <c r="X450" s="18" t="s">
        <v>1950</v>
      </c>
      <c r="Y450" s="18" t="s">
        <v>1951</v>
      </c>
      <c r="Z450" s="7" t="s">
        <v>48</v>
      </c>
      <c r="AA450" s="18" t="s">
        <v>1952</v>
      </c>
      <c r="AB450" s="26" t="s">
        <v>1953</v>
      </c>
      <c r="AC450" s="18" t="s">
        <v>1719</v>
      </c>
      <c r="AD450" s="21">
        <v>46538</v>
      </c>
      <c r="AE450" s="22">
        <v>5000000</v>
      </c>
      <c r="AF450" s="18" t="s">
        <v>1954</v>
      </c>
      <c r="AG450" s="18" t="s">
        <v>1955</v>
      </c>
      <c r="AJ450" s="18" t="s">
        <v>1269</v>
      </c>
      <c r="AK450" s="7" t="s">
        <v>55</v>
      </c>
      <c r="AL450" s="23">
        <v>3065</v>
      </c>
      <c r="AM450" s="18" t="s">
        <v>1956</v>
      </c>
      <c r="AP450" s="18" t="s">
        <v>1269</v>
      </c>
      <c r="AQ450" s="7" t="s">
        <v>55</v>
      </c>
      <c r="AR450" s="23">
        <v>3065</v>
      </c>
    </row>
    <row r="451" spans="1:56" s="7" customFormat="1" ht="14.4" customHeight="1" x14ac:dyDescent="0.25">
      <c r="A451" s="1">
        <v>353</v>
      </c>
      <c r="B451" s="15">
        <v>6810</v>
      </c>
      <c r="C451" s="1">
        <f>_xlfn.XLOOKUP($H451,[1]Finance!F$454:F$2353,[1]Finance!G$454:G$2353,"0")</f>
        <v>7255</v>
      </c>
      <c r="D451" s="1">
        <f>_xlfn.XLOOKUP($H451,[1]Finance!F$1415:F$2353,[1]Finance!G$1415:G$2353,"0")</f>
        <v>8542</v>
      </c>
      <c r="E451" s="1" t="s">
        <v>36</v>
      </c>
      <c r="F451" s="1" t="s">
        <v>36</v>
      </c>
      <c r="G451" s="1" t="s">
        <v>37</v>
      </c>
      <c r="H451" s="16" t="s">
        <v>3650</v>
      </c>
      <c r="I451" s="53"/>
      <c r="J451" s="60">
        <v>45415</v>
      </c>
      <c r="K451" s="7" t="s">
        <v>3651</v>
      </c>
      <c r="M451" s="7" t="s">
        <v>40</v>
      </c>
      <c r="N451" s="18" t="s">
        <v>3652</v>
      </c>
      <c r="O451" s="18" t="s">
        <v>3652</v>
      </c>
      <c r="P451" s="18"/>
      <c r="Q451" s="18"/>
      <c r="R451" s="19">
        <v>25082956929</v>
      </c>
      <c r="S451" s="20" t="s">
        <v>43</v>
      </c>
      <c r="T451" s="1">
        <v>1539</v>
      </c>
      <c r="U451" s="1">
        <v>1539</v>
      </c>
      <c r="V451" s="18" t="s">
        <v>3653</v>
      </c>
      <c r="W451" s="7" t="s">
        <v>45</v>
      </c>
      <c r="X451" s="18" t="s">
        <v>3654</v>
      </c>
      <c r="Y451" s="18" t="s">
        <v>3655</v>
      </c>
      <c r="Z451" s="18" t="s">
        <v>48</v>
      </c>
      <c r="AA451" s="26" t="s">
        <v>3656</v>
      </c>
      <c r="AB451" s="26" t="s">
        <v>3657</v>
      </c>
      <c r="AC451" s="18" t="s">
        <v>66</v>
      </c>
      <c r="AD451" s="17">
        <v>45956</v>
      </c>
      <c r="AE451" s="22">
        <v>20000000</v>
      </c>
      <c r="AF451" s="18" t="s">
        <v>3658</v>
      </c>
      <c r="AG451" s="18" t="s">
        <v>3659</v>
      </c>
      <c r="AJ451" s="18" t="s">
        <v>262</v>
      </c>
      <c r="AK451" s="7" t="s">
        <v>249</v>
      </c>
      <c r="AL451" s="23">
        <v>2000</v>
      </c>
      <c r="AM451" s="18" t="s">
        <v>3659</v>
      </c>
      <c r="AP451" s="18" t="s">
        <v>262</v>
      </c>
      <c r="AQ451" s="7" t="s">
        <v>249</v>
      </c>
      <c r="AR451" s="23">
        <v>2000</v>
      </c>
      <c r="AW451" s="26"/>
      <c r="AX451" s="18"/>
      <c r="AY451" s="18"/>
    </row>
    <row r="452" spans="1:56" s="7" customFormat="1" ht="14.4" customHeight="1" x14ac:dyDescent="0.25">
      <c r="A452" s="1">
        <v>300</v>
      </c>
      <c r="B452" s="15">
        <v>6409</v>
      </c>
      <c r="C452" s="1">
        <f>_xlfn.XLOOKUP($H452,[1]Finance!F$454:F$2353,[1]Finance!G$454:G$2353,"0")</f>
        <v>7359</v>
      </c>
      <c r="D452" s="1">
        <f>_xlfn.XLOOKUP($H452,[1]Finance!F$1415:F$2353,[1]Finance!G$1415:G$2353,"0")</f>
        <v>8634</v>
      </c>
      <c r="E452" s="1" t="s">
        <v>36</v>
      </c>
      <c r="F452" s="1" t="s">
        <v>36</v>
      </c>
      <c r="G452" s="1" t="s">
        <v>37</v>
      </c>
      <c r="H452" s="16" t="s">
        <v>3139</v>
      </c>
      <c r="I452" s="16"/>
      <c r="J452" s="17">
        <v>45279</v>
      </c>
      <c r="K452" s="7" t="s">
        <v>3140</v>
      </c>
      <c r="L452" s="16"/>
      <c r="M452" s="7" t="s">
        <v>40</v>
      </c>
      <c r="N452" s="18" t="s">
        <v>3141</v>
      </c>
      <c r="O452" s="18" t="s">
        <v>3141</v>
      </c>
      <c r="P452" s="18"/>
      <c r="Q452" s="18" t="s">
        <v>3142</v>
      </c>
      <c r="R452" s="19">
        <v>41007762174</v>
      </c>
      <c r="S452" s="20" t="s">
        <v>43</v>
      </c>
      <c r="T452" s="20">
        <v>1381</v>
      </c>
      <c r="U452" s="20">
        <v>1381</v>
      </c>
      <c r="V452" s="18" t="s">
        <v>3143</v>
      </c>
      <c r="W452" s="7" t="s">
        <v>45</v>
      </c>
      <c r="X452" s="18" t="s">
        <v>3144</v>
      </c>
      <c r="Y452" s="18" t="s">
        <v>1683</v>
      </c>
      <c r="Z452" s="7" t="s">
        <v>48</v>
      </c>
      <c r="AA452" s="18" t="s">
        <v>3145</v>
      </c>
      <c r="AB452" s="18" t="s">
        <v>3146</v>
      </c>
      <c r="AC452" s="18" t="s">
        <v>3147</v>
      </c>
      <c r="AD452" s="21">
        <v>45596</v>
      </c>
      <c r="AE452" s="22">
        <v>1000000</v>
      </c>
      <c r="AF452" s="18" t="s">
        <v>3148</v>
      </c>
      <c r="AG452" s="18" t="s">
        <v>756</v>
      </c>
      <c r="AJ452" s="18" t="s">
        <v>197</v>
      </c>
      <c r="AK452" s="7" t="s">
        <v>198</v>
      </c>
      <c r="AL452" s="23">
        <v>5001</v>
      </c>
      <c r="AM452" s="28" t="s">
        <v>3149</v>
      </c>
      <c r="AN452" s="18"/>
      <c r="AO452" s="18"/>
      <c r="AP452" s="18" t="s">
        <v>197</v>
      </c>
      <c r="AQ452" s="18" t="s">
        <v>198</v>
      </c>
      <c r="AR452" s="18">
        <v>5001</v>
      </c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</row>
    <row r="453" spans="1:56" s="7" customFormat="1" ht="14.4" customHeight="1" x14ac:dyDescent="0.25">
      <c r="A453" s="1">
        <v>188</v>
      </c>
      <c r="B453" s="15">
        <v>6159</v>
      </c>
      <c r="C453" s="1">
        <f>_xlfn.XLOOKUP($H453,[1]Finance!F$454:F$2353,[1]Finance!G$454:G$2353,"0")</f>
        <v>7654</v>
      </c>
      <c r="D453" s="1">
        <f>_xlfn.XLOOKUP($H453,[1]Finance!F$1415:F$2353,[1]Finance!G$1415:G$2353,"0")</f>
        <v>8139</v>
      </c>
      <c r="E453" s="1" t="s">
        <v>36</v>
      </c>
      <c r="F453" s="1" t="s">
        <v>36</v>
      </c>
      <c r="G453" s="1" t="s">
        <v>37</v>
      </c>
      <c r="H453" s="16" t="s">
        <v>2052</v>
      </c>
      <c r="I453" s="16"/>
      <c r="J453" s="17">
        <v>45244</v>
      </c>
      <c r="K453" s="7" t="s">
        <v>2053</v>
      </c>
      <c r="M453" s="7" t="s">
        <v>40</v>
      </c>
      <c r="N453" s="18" t="s">
        <v>2054</v>
      </c>
      <c r="O453" s="18" t="s">
        <v>2055</v>
      </c>
      <c r="P453" s="18" t="s">
        <v>2056</v>
      </c>
      <c r="Q453" s="18" t="s">
        <v>2057</v>
      </c>
      <c r="R453" s="19">
        <v>27308835213</v>
      </c>
      <c r="S453" s="20" t="s">
        <v>43</v>
      </c>
      <c r="T453" s="20">
        <v>1413</v>
      </c>
      <c r="U453" s="20">
        <v>1413</v>
      </c>
      <c r="V453" s="18" t="s">
        <v>2058</v>
      </c>
      <c r="W453" s="7" t="s">
        <v>45</v>
      </c>
      <c r="X453" s="18" t="s">
        <v>2059</v>
      </c>
      <c r="Y453" s="18" t="s">
        <v>429</v>
      </c>
      <c r="Z453" s="18" t="s">
        <v>48</v>
      </c>
      <c r="AA453" s="18" t="s">
        <v>2060</v>
      </c>
      <c r="AB453" s="18" t="s">
        <v>2061</v>
      </c>
      <c r="AC453" s="18" t="s">
        <v>245</v>
      </c>
      <c r="AD453" s="21">
        <v>45916</v>
      </c>
      <c r="AE453" s="22">
        <v>10000000</v>
      </c>
      <c r="AF453" s="7" t="s">
        <v>2062</v>
      </c>
      <c r="AG453" s="18" t="s">
        <v>2063</v>
      </c>
      <c r="AJ453" s="18" t="s">
        <v>2064</v>
      </c>
      <c r="AK453" s="7" t="s">
        <v>55</v>
      </c>
      <c r="AL453" s="23">
        <v>3003</v>
      </c>
      <c r="AM453" s="18" t="s">
        <v>2065</v>
      </c>
      <c r="AP453" s="18" t="s">
        <v>115</v>
      </c>
      <c r="AQ453" s="7" t="s">
        <v>70</v>
      </c>
      <c r="AR453" s="23">
        <v>7000</v>
      </c>
    </row>
    <row r="454" spans="1:56" s="7" customFormat="1" ht="14.4" customHeight="1" x14ac:dyDescent="0.25">
      <c r="A454" s="1">
        <v>35</v>
      </c>
      <c r="B454" s="15">
        <v>5795</v>
      </c>
      <c r="C454" s="1">
        <f>_xlfn.XLOOKUP($H454,[1]Finance!F$454:F$2353,[1]Finance!G$454:G$2353,"0")</f>
        <v>7123</v>
      </c>
      <c r="D454" s="1">
        <f>_xlfn.XLOOKUP($H454,[1]Finance!F$1415:F$2353,[1]Finance!G$1415:G$2353,"0")</f>
        <v>8118</v>
      </c>
      <c r="E454" s="1">
        <f>_xlfn.XLOOKUP($U454,[1]Finance!E$1415:E$2353,[1]Finance!G$1415:G$2353,"0")</f>
        <v>7942</v>
      </c>
      <c r="F454" s="1" t="s">
        <v>57</v>
      </c>
      <c r="G454" s="1" t="s">
        <v>37</v>
      </c>
      <c r="H454" s="32" t="s">
        <v>466</v>
      </c>
      <c r="I454" s="16"/>
      <c r="J454" s="17">
        <v>45202</v>
      </c>
      <c r="K454" s="18" t="s">
        <v>467</v>
      </c>
      <c r="L454" s="17">
        <v>45231</v>
      </c>
      <c r="M454" s="7" t="s">
        <v>40</v>
      </c>
      <c r="N454" s="18" t="s">
        <v>468</v>
      </c>
      <c r="O454" s="18" t="s">
        <v>468</v>
      </c>
      <c r="P454" s="18"/>
      <c r="Q454" s="18" t="s">
        <v>146</v>
      </c>
      <c r="R454" s="19">
        <v>88120202486</v>
      </c>
      <c r="S454" s="20" t="s">
        <v>43</v>
      </c>
      <c r="T454" s="1">
        <v>557</v>
      </c>
      <c r="U454" s="1">
        <v>557</v>
      </c>
      <c r="V454" s="18" t="s">
        <v>469</v>
      </c>
      <c r="W454" s="7" t="s">
        <v>45</v>
      </c>
      <c r="X454" s="18" t="s">
        <v>122</v>
      </c>
      <c r="Y454" s="18" t="s">
        <v>122</v>
      </c>
      <c r="Z454" s="7" t="s">
        <v>48</v>
      </c>
      <c r="AA454" s="18" t="s">
        <v>470</v>
      </c>
      <c r="AB454" s="7" t="s">
        <v>471</v>
      </c>
      <c r="AC454" s="18" t="s">
        <v>245</v>
      </c>
      <c r="AD454" s="21">
        <v>45326</v>
      </c>
      <c r="AE454" s="22">
        <v>10000000</v>
      </c>
      <c r="AF454" s="18" t="s">
        <v>472</v>
      </c>
      <c r="AG454" s="18" t="s">
        <v>468</v>
      </c>
      <c r="AH454" s="7" t="s">
        <v>473</v>
      </c>
      <c r="AJ454" s="7" t="s">
        <v>115</v>
      </c>
      <c r="AK454" s="7" t="s">
        <v>70</v>
      </c>
      <c r="AL454" s="23">
        <v>7000</v>
      </c>
      <c r="AM454" s="7" t="s">
        <v>473</v>
      </c>
      <c r="AO454" s="7" t="s">
        <v>135</v>
      </c>
      <c r="AP454" s="7" t="s">
        <v>115</v>
      </c>
      <c r="AQ454" s="7" t="s">
        <v>70</v>
      </c>
      <c r="AR454" s="23">
        <v>7000</v>
      </c>
    </row>
    <row r="455" spans="1:56" s="7" customFormat="1" ht="14.4" customHeight="1" x14ac:dyDescent="0.25">
      <c r="A455" s="1">
        <v>36</v>
      </c>
      <c r="B455" s="15">
        <v>5795</v>
      </c>
      <c r="C455" s="1">
        <f>_xlfn.XLOOKUP($H455,[1]Finance!F$454:F$2353,[1]Finance!G$454:G$2353,"0")</f>
        <v>7123</v>
      </c>
      <c r="D455" s="1">
        <f>_xlfn.XLOOKUP($H455,[1]Finance!F$1415:F$2353,[1]Finance!G$1415:G$2353,"0")</f>
        <v>8118</v>
      </c>
      <c r="E455" s="1">
        <f>_xlfn.XLOOKUP($U455,[1]Finance!E$1415:E$2353,[1]Finance!G$1415:G$2353,"0")</f>
        <v>7939</v>
      </c>
      <c r="F455" s="1" t="s">
        <v>57</v>
      </c>
      <c r="G455" s="1" t="s">
        <v>37</v>
      </c>
      <c r="H455" s="33" t="s">
        <v>466</v>
      </c>
      <c r="I455" s="16"/>
      <c r="J455" s="17">
        <v>45202</v>
      </c>
      <c r="K455" s="18" t="s">
        <v>467</v>
      </c>
      <c r="L455" s="17">
        <v>45231</v>
      </c>
      <c r="M455" s="7" t="s">
        <v>40</v>
      </c>
      <c r="N455" s="18" t="s">
        <v>468</v>
      </c>
      <c r="O455" s="18" t="s">
        <v>468</v>
      </c>
      <c r="P455" s="18"/>
      <c r="Q455" s="18" t="s">
        <v>146</v>
      </c>
      <c r="R455" s="19">
        <v>88120202486</v>
      </c>
      <c r="S455" s="20" t="s">
        <v>43</v>
      </c>
      <c r="T455" s="1">
        <v>818</v>
      </c>
      <c r="U455" s="1">
        <v>818</v>
      </c>
      <c r="V455" s="18" t="s">
        <v>474</v>
      </c>
      <c r="W455" s="7" t="s">
        <v>45</v>
      </c>
      <c r="X455" s="18" t="s">
        <v>475</v>
      </c>
      <c r="Y455" s="18" t="s">
        <v>476</v>
      </c>
      <c r="Z455" s="7" t="s">
        <v>48</v>
      </c>
      <c r="AA455" s="18" t="s">
        <v>470</v>
      </c>
      <c r="AB455" s="7" t="s">
        <v>477</v>
      </c>
      <c r="AC455" s="18" t="s">
        <v>245</v>
      </c>
      <c r="AD455" s="21">
        <v>45326</v>
      </c>
      <c r="AE455" s="22">
        <v>10000000</v>
      </c>
      <c r="AF455" s="18" t="s">
        <v>472</v>
      </c>
      <c r="AG455" s="18" t="s">
        <v>468</v>
      </c>
      <c r="AH455" s="7" t="s">
        <v>473</v>
      </c>
      <c r="AJ455" s="7" t="s">
        <v>115</v>
      </c>
      <c r="AK455" s="7" t="s">
        <v>70</v>
      </c>
      <c r="AL455" s="23">
        <v>7000</v>
      </c>
      <c r="AM455" s="7" t="s">
        <v>473</v>
      </c>
      <c r="AO455" s="7" t="s">
        <v>135</v>
      </c>
      <c r="AP455" s="7" t="s">
        <v>115</v>
      </c>
      <c r="AQ455" s="7" t="s">
        <v>70</v>
      </c>
      <c r="AR455" s="23">
        <v>7000</v>
      </c>
    </row>
    <row r="456" spans="1:56" s="7" customFormat="1" ht="14.4" customHeight="1" x14ac:dyDescent="0.25">
      <c r="A456" s="1">
        <v>37</v>
      </c>
      <c r="B456" s="15">
        <v>5796</v>
      </c>
      <c r="C456" s="1">
        <f>_xlfn.XLOOKUP($H456,[1]Finance!F$454:F$2353,[1]Finance!G$454:G$2353,"0")</f>
        <v>7424</v>
      </c>
      <c r="D456" s="1">
        <f>_xlfn.XLOOKUP($H456,[1]Finance!F$1415:F$2353,[1]Finance!G$1415:G$2353,"0")</f>
        <v>8237</v>
      </c>
      <c r="E456" s="1">
        <f>_xlfn.XLOOKUP($U456,[1]Finance!E$1415:E$2353,[1]Finance!G$1415:G$2353,"0")</f>
        <v>8238</v>
      </c>
      <c r="F456" s="1" t="s">
        <v>57</v>
      </c>
      <c r="G456" s="1" t="s">
        <v>37</v>
      </c>
      <c r="H456" s="16" t="s">
        <v>478</v>
      </c>
      <c r="I456" s="16"/>
      <c r="J456" s="17">
        <v>45202</v>
      </c>
      <c r="K456" s="18" t="s">
        <v>479</v>
      </c>
      <c r="L456" s="17">
        <v>45231</v>
      </c>
      <c r="M456" s="7" t="s">
        <v>40</v>
      </c>
      <c r="N456" s="18" t="s">
        <v>480</v>
      </c>
      <c r="O456" s="18" t="s">
        <v>480</v>
      </c>
      <c r="P456" s="18"/>
      <c r="Q456" s="18" t="s">
        <v>481</v>
      </c>
      <c r="R456" s="19">
        <v>48844068068</v>
      </c>
      <c r="S456" s="20" t="s">
        <v>43</v>
      </c>
      <c r="T456" s="1">
        <v>749</v>
      </c>
      <c r="U456" s="1">
        <v>749</v>
      </c>
      <c r="V456" s="18" t="s">
        <v>482</v>
      </c>
      <c r="W456" s="7" t="s">
        <v>148</v>
      </c>
      <c r="X456" s="18" t="s">
        <v>483</v>
      </c>
      <c r="Y456" s="18" t="s">
        <v>484</v>
      </c>
      <c r="Z456" s="7" t="s">
        <v>270</v>
      </c>
      <c r="AB456" s="18" t="s">
        <v>485</v>
      </c>
      <c r="AC456" s="18" t="s">
        <v>66</v>
      </c>
      <c r="AD456" s="21">
        <v>46237</v>
      </c>
      <c r="AE456" s="22">
        <v>1000000</v>
      </c>
      <c r="AF456" s="18" t="s">
        <v>486</v>
      </c>
      <c r="AG456" s="18" t="s">
        <v>481</v>
      </c>
      <c r="AH456" s="7" t="s">
        <v>487</v>
      </c>
      <c r="AJ456" s="7" t="s">
        <v>400</v>
      </c>
      <c r="AK456" s="7" t="s">
        <v>70</v>
      </c>
      <c r="AL456" s="23">
        <v>7005</v>
      </c>
      <c r="AM456" s="18" t="s">
        <v>486</v>
      </c>
      <c r="AN456" s="18" t="s">
        <v>481</v>
      </c>
      <c r="AO456" s="7" t="s">
        <v>487</v>
      </c>
      <c r="AP456" s="7" t="s">
        <v>400</v>
      </c>
      <c r="AQ456" s="7" t="s">
        <v>70</v>
      </c>
      <c r="AR456" s="23">
        <v>7005</v>
      </c>
    </row>
    <row r="457" spans="1:56" s="7" customFormat="1" ht="14.4" customHeight="1" x14ac:dyDescent="0.25">
      <c r="A457" s="1">
        <v>169</v>
      </c>
      <c r="B457" s="15">
        <v>6117</v>
      </c>
      <c r="C457" s="1">
        <f>_xlfn.XLOOKUP($H457,[1]Finance!F$454:F$2353,[1]Finance!G$454:G$2353,"0")</f>
        <v>7290</v>
      </c>
      <c r="D457" s="1">
        <f>_xlfn.XLOOKUP($H457,[1]Finance!F$1415:F$2353,[1]Finance!G$1415:G$2353,"0")</f>
        <v>8332</v>
      </c>
      <c r="E457" s="1">
        <f>_xlfn.XLOOKUP($U457,[1]Finance!E$1415:E$2353,[1]Finance!G$1415:G$2353,"0")</f>
        <v>8333</v>
      </c>
      <c r="F457" s="1" t="s">
        <v>57</v>
      </c>
      <c r="G457" s="1" t="s">
        <v>37</v>
      </c>
      <c r="H457" s="16" t="s">
        <v>1851</v>
      </c>
      <c r="I457" s="16"/>
      <c r="J457" s="17">
        <v>45240</v>
      </c>
      <c r="K457" s="7" t="s">
        <v>1852</v>
      </c>
      <c r="M457" s="7" t="s">
        <v>40</v>
      </c>
      <c r="N457" s="18" t="s">
        <v>1853</v>
      </c>
      <c r="O457" s="18" t="s">
        <v>1853</v>
      </c>
      <c r="P457" s="18"/>
      <c r="Q457" s="18" t="s">
        <v>1854</v>
      </c>
      <c r="R457" s="19">
        <v>94004941155</v>
      </c>
      <c r="S457" s="20" t="s">
        <v>43</v>
      </c>
      <c r="T457" s="1">
        <v>596</v>
      </c>
      <c r="U457" s="1">
        <v>596</v>
      </c>
      <c r="V457" s="18" t="s">
        <v>1855</v>
      </c>
      <c r="W457" s="7" t="s">
        <v>45</v>
      </c>
      <c r="X457" s="18" t="s">
        <v>1856</v>
      </c>
      <c r="Y457" s="18" t="s">
        <v>1857</v>
      </c>
      <c r="Z457" s="7" t="s">
        <v>48</v>
      </c>
      <c r="AA457" s="18" t="s">
        <v>1858</v>
      </c>
      <c r="AB457" s="18" t="s">
        <v>1859</v>
      </c>
      <c r="AC457" s="18" t="s">
        <v>178</v>
      </c>
      <c r="AD457" s="21">
        <v>45536</v>
      </c>
      <c r="AE457" s="22">
        <v>10000000</v>
      </c>
      <c r="AF457" s="18" t="s">
        <v>1860</v>
      </c>
      <c r="AG457" s="18" t="s">
        <v>1861</v>
      </c>
      <c r="AH457" s="7" t="s">
        <v>1862</v>
      </c>
      <c r="AJ457" s="18" t="s">
        <v>1863</v>
      </c>
      <c r="AK457" s="7" t="s">
        <v>55</v>
      </c>
      <c r="AL457" s="23">
        <v>3141</v>
      </c>
      <c r="AM457" s="18" t="s">
        <v>1861</v>
      </c>
      <c r="AN457" s="7" t="s">
        <v>1862</v>
      </c>
      <c r="AP457" s="18" t="s">
        <v>1863</v>
      </c>
      <c r="AQ457" s="7" t="s">
        <v>55</v>
      </c>
      <c r="AR457" s="23">
        <v>3141</v>
      </c>
    </row>
    <row r="458" spans="1:56" s="7" customFormat="1" ht="14.4" customHeight="1" x14ac:dyDescent="0.25">
      <c r="A458" s="1">
        <v>310</v>
      </c>
      <c r="B458" s="15">
        <v>6461</v>
      </c>
      <c r="C458" s="1">
        <f>_xlfn.XLOOKUP($H458,[1]Finance!F$454:F$2353,[1]Finance!G$454:G$2353,"0")</f>
        <v>7030</v>
      </c>
      <c r="D458" s="1">
        <f>_xlfn.XLOOKUP($H458,[1]Finance!F$1415:F$2353,[1]Finance!G$1415:G$2353,"0")</f>
        <v>8571</v>
      </c>
      <c r="E458" s="1" t="s">
        <v>36</v>
      </c>
      <c r="F458" s="1" t="s">
        <v>36</v>
      </c>
      <c r="G458" s="1" t="s">
        <v>37</v>
      </c>
      <c r="H458" s="16" t="s">
        <v>3246</v>
      </c>
      <c r="I458" s="16"/>
      <c r="J458" s="17">
        <v>45282</v>
      </c>
      <c r="K458" s="7" t="s">
        <v>3247</v>
      </c>
      <c r="L458" s="16"/>
      <c r="M458" s="7" t="s">
        <v>40</v>
      </c>
      <c r="N458" s="18" t="s">
        <v>3248</v>
      </c>
      <c r="O458" s="18" t="s">
        <v>3248</v>
      </c>
      <c r="P458" s="18"/>
      <c r="Q458" s="18" t="s">
        <v>3249</v>
      </c>
      <c r="R458" s="19">
        <v>72117689956</v>
      </c>
      <c r="S458" s="20" t="s">
        <v>43</v>
      </c>
      <c r="T458" s="20">
        <v>1254</v>
      </c>
      <c r="U458" s="20">
        <v>1254</v>
      </c>
      <c r="V458" s="18" t="s">
        <v>3250</v>
      </c>
      <c r="W458" s="7" t="s">
        <v>45</v>
      </c>
      <c r="X458" s="18" t="s">
        <v>3251</v>
      </c>
      <c r="Y458" s="18" t="s">
        <v>3252</v>
      </c>
      <c r="Z458" s="18" t="s">
        <v>1344</v>
      </c>
      <c r="AB458" s="18" t="s">
        <v>3253</v>
      </c>
      <c r="AC458" s="18" t="s">
        <v>219</v>
      </c>
      <c r="AD458" s="21">
        <v>45507</v>
      </c>
      <c r="AE458" s="22">
        <v>1000000</v>
      </c>
      <c r="AF458" s="7" t="s">
        <v>3254</v>
      </c>
      <c r="AG458" s="18" t="s">
        <v>3255</v>
      </c>
      <c r="AJ458" s="18" t="s">
        <v>3256</v>
      </c>
      <c r="AK458" s="7" t="s">
        <v>249</v>
      </c>
      <c r="AL458" s="23">
        <v>2125</v>
      </c>
      <c r="AM458" s="18" t="s">
        <v>3255</v>
      </c>
      <c r="AP458" s="18" t="s">
        <v>3256</v>
      </c>
      <c r="AQ458" s="7" t="s">
        <v>249</v>
      </c>
      <c r="AR458" s="23">
        <v>2125</v>
      </c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</row>
    <row r="459" spans="1:56" s="7" customFormat="1" x14ac:dyDescent="0.3">
      <c r="A459" s="1">
        <v>473</v>
      </c>
      <c r="B459" s="1"/>
      <c r="C459" s="1"/>
      <c r="D459" s="1">
        <f>_xlfn.XLOOKUP($H459,[1]Finance!F$1415:F$2500,[1]Finance!G$1415:G$2500,"0")</f>
        <v>8798</v>
      </c>
      <c r="E459" s="1" t="s">
        <v>36</v>
      </c>
      <c r="F459" s="1" t="s">
        <v>36</v>
      </c>
      <c r="G459" s="1" t="s">
        <v>37</v>
      </c>
      <c r="H459" s="1" t="s">
        <v>4776</v>
      </c>
      <c r="J459" s="100">
        <v>46199</v>
      </c>
      <c r="K459" t="s">
        <v>4777</v>
      </c>
      <c r="M459" s="7" t="s">
        <v>40</v>
      </c>
      <c r="N459" s="18" t="s">
        <v>4778</v>
      </c>
      <c r="O459" s="18" t="s">
        <v>4779</v>
      </c>
      <c r="P459" s="18"/>
      <c r="Q459" s="18"/>
      <c r="R459" s="7">
        <v>79121083305</v>
      </c>
      <c r="S459" s="19"/>
      <c r="T459" s="19"/>
      <c r="U459" s="1">
        <v>1690</v>
      </c>
      <c r="V459" s="18" t="s">
        <v>4780</v>
      </c>
      <c r="W459" s="7" t="s">
        <v>45</v>
      </c>
      <c r="X459" s="18" t="s">
        <v>4781</v>
      </c>
      <c r="Y459" s="18" t="s">
        <v>4782</v>
      </c>
      <c r="Z459" s="18" t="s">
        <v>340</v>
      </c>
      <c r="AA459" s="26" t="s">
        <v>4783</v>
      </c>
      <c r="AB459" s="26" t="s">
        <v>4784</v>
      </c>
      <c r="AC459" s="18" t="s">
        <v>4785</v>
      </c>
      <c r="AD459" s="21">
        <v>46326</v>
      </c>
      <c r="AE459" s="22">
        <v>5000000</v>
      </c>
      <c r="AF459" t="s">
        <v>4786</v>
      </c>
      <c r="AG459" s="18" t="s">
        <v>4787</v>
      </c>
      <c r="AJ459" s="18" t="s">
        <v>84</v>
      </c>
      <c r="AK459" s="7" t="s">
        <v>55</v>
      </c>
      <c r="AL459" s="23">
        <v>3205</v>
      </c>
      <c r="AM459" s="18" t="s">
        <v>4787</v>
      </c>
      <c r="AP459" s="18" t="s">
        <v>84</v>
      </c>
      <c r="AQ459" s="7" t="s">
        <v>55</v>
      </c>
      <c r="AR459" s="23">
        <v>3205</v>
      </c>
      <c r="AT459" s="23"/>
      <c r="AU459" s="26"/>
      <c r="AV459" s="18"/>
      <c r="AW459" s="18"/>
    </row>
    <row r="460" spans="1:56" s="7" customFormat="1" ht="14.4" customHeight="1" x14ac:dyDescent="0.25">
      <c r="A460" s="1">
        <v>138</v>
      </c>
      <c r="B460" s="15">
        <v>6023</v>
      </c>
      <c r="C460" s="1">
        <f>_xlfn.XLOOKUP($H460,[1]Finance!F$454:F$2353,[1]Finance!G$454:G$2353,"0")</f>
        <v>7321</v>
      </c>
      <c r="D460" s="1">
        <f>_xlfn.XLOOKUP($H460,[1]Finance!F$1415:F$2353,[1]Finance!G$1415:G$2353,"0")</f>
        <v>8376</v>
      </c>
      <c r="E460" s="1">
        <f>_xlfn.XLOOKUP($U460,[1]Finance!E$1415:E$2353,[1]Finance!G$1415:G$2353,"0")</f>
        <v>8377</v>
      </c>
      <c r="F460" s="1" t="s">
        <v>57</v>
      </c>
      <c r="G460" s="1" t="s">
        <v>37</v>
      </c>
      <c r="H460" s="16" t="s">
        <v>1520</v>
      </c>
      <c r="I460" s="16"/>
      <c r="J460" s="17">
        <v>45231</v>
      </c>
      <c r="K460" s="7" t="s">
        <v>1521</v>
      </c>
      <c r="L460" s="17">
        <v>45231</v>
      </c>
      <c r="M460" s="7" t="s">
        <v>40</v>
      </c>
      <c r="N460" s="18" t="s">
        <v>1522</v>
      </c>
      <c r="O460" s="18" t="s">
        <v>1522</v>
      </c>
      <c r="P460" s="18"/>
      <c r="Q460" s="18" t="s">
        <v>1523</v>
      </c>
      <c r="R460" s="19">
        <v>50111610667</v>
      </c>
      <c r="S460" s="20" t="s">
        <v>43</v>
      </c>
      <c r="T460" s="20">
        <v>1247</v>
      </c>
      <c r="U460" s="20">
        <v>1247</v>
      </c>
      <c r="V460" s="18" t="s">
        <v>1524</v>
      </c>
      <c r="W460" s="7" t="s">
        <v>45</v>
      </c>
      <c r="X460" s="18" t="s">
        <v>1525</v>
      </c>
      <c r="Y460" s="18" t="s">
        <v>1525</v>
      </c>
      <c r="Z460" s="7" t="s">
        <v>48</v>
      </c>
      <c r="AA460" s="18" t="s">
        <v>1526</v>
      </c>
      <c r="AB460" s="18" t="s">
        <v>1527</v>
      </c>
      <c r="AC460" s="18" t="s">
        <v>1458</v>
      </c>
      <c r="AD460" s="21">
        <v>45261</v>
      </c>
      <c r="AE460" s="22">
        <v>5000000</v>
      </c>
      <c r="AF460" s="18" t="s">
        <v>1528</v>
      </c>
      <c r="AG460" s="18" t="s">
        <v>1529</v>
      </c>
      <c r="AJ460" s="7" t="s">
        <v>1530</v>
      </c>
      <c r="AK460" s="7" t="s">
        <v>128</v>
      </c>
      <c r="AL460" s="23">
        <v>4217</v>
      </c>
      <c r="AM460" s="18" t="s">
        <v>1529</v>
      </c>
      <c r="AP460" s="7" t="s">
        <v>1530</v>
      </c>
      <c r="AQ460" s="7" t="s">
        <v>128</v>
      </c>
      <c r="AR460" s="23">
        <v>4217</v>
      </c>
    </row>
  </sheetData>
  <sortState xmlns:xlrd2="http://schemas.microsoft.com/office/spreadsheetml/2017/richdata2" ref="A2:BD460">
    <sortCondition ref="N2:N460"/>
  </sortState>
  <hyperlinks>
    <hyperlink ref="AF176" r:id="rId1" xr:uid="{7E863F97-52A1-4742-A3C0-358D7B8768AE}"/>
    <hyperlink ref="AF173" r:id="rId2" xr:uid="{6FBEE471-7478-41F6-AAA0-3A65D6D5F6EA}"/>
    <hyperlink ref="AF25" r:id="rId3" xr:uid="{8DB504F7-61F0-432C-A3E9-3BCA66FB792E}"/>
  </hyperlinks>
  <pageMargins left="0.7" right="0.7" top="0.75" bottom="0.75" header="0.3" footer="0.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Architects Board</dc:creator>
  <cp:lastModifiedBy>Architects Board</cp:lastModifiedBy>
  <dcterms:created xsi:type="dcterms:W3CDTF">2026-09-01T01:13:26Z</dcterms:created>
  <dcterms:modified xsi:type="dcterms:W3CDTF">2026-09-01T01:41:28Z</dcterms:modified>
</cp:coreProperties>
</file>